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2568\โอ11.-สถิติผลการดำเนินงาน\ข้อมูลงานจราจร\"/>
    </mc:Choice>
  </mc:AlternateContent>
  <xr:revisionPtr revIDLastSave="0" documentId="13_ncr:1_{85AE3C53-E1DE-4545-BABB-82063FF60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Titles" localSheetId="4">'ก.พ.68'!$1:$5</definedName>
    <definedName name="_xlnm.Print_Titles" localSheetId="2">'ธ.ค.67'!$1:$5</definedName>
    <definedName name="_xlnm.Print_Titles" localSheetId="1">'พ.ย.67'!$1:$5</definedName>
    <definedName name="_xlnm.Print_Titles" localSheetId="5">'มี.ค.68'!$1:$5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11" i="6"/>
  <c r="F11" i="6" s="1"/>
  <c r="D12" i="6"/>
  <c r="F12" i="6" s="1"/>
  <c r="D13" i="6"/>
  <c r="D14" i="6"/>
  <c r="D15" i="6"/>
  <c r="D16" i="6"/>
  <c r="D17" i="6"/>
  <c r="D18" i="6"/>
  <c r="F18" i="6" s="1"/>
  <c r="D19" i="6"/>
  <c r="D20" i="6"/>
  <c r="D21" i="6"/>
  <c r="D22" i="6"/>
  <c r="F22" i="6" s="1"/>
  <c r="D23" i="6"/>
  <c r="F23" i="6" s="1"/>
  <c r="D24" i="6"/>
  <c r="F24" i="6" s="1"/>
  <c r="D25" i="6"/>
  <c r="D26" i="6"/>
  <c r="D27" i="6"/>
  <c r="D28" i="6"/>
  <c r="D29" i="6"/>
  <c r="D30" i="6"/>
  <c r="F30" i="6" s="1"/>
  <c r="D31" i="6"/>
  <c r="D32" i="6"/>
  <c r="D33" i="6"/>
  <c r="D34" i="6"/>
  <c r="F34" i="6" s="1"/>
  <c r="D35" i="6"/>
  <c r="F35" i="6" s="1"/>
  <c r="D36" i="6"/>
  <c r="F36" i="6" s="1"/>
  <c r="D37" i="6"/>
  <c r="D38" i="6"/>
  <c r="D39" i="6"/>
  <c r="D9" i="6"/>
  <c r="F9" i="6" s="1"/>
  <c r="D10" i="5"/>
  <c r="D11" i="5"/>
  <c r="D12" i="5"/>
  <c r="D13" i="5"/>
  <c r="D14" i="5"/>
  <c r="D15" i="5"/>
  <c r="D16" i="5"/>
  <c r="D17" i="5"/>
  <c r="D18" i="5"/>
  <c r="D19" i="5"/>
  <c r="D37" i="5" s="1"/>
  <c r="D20" i="5"/>
  <c r="F20" i="5" s="1"/>
  <c r="D21" i="5"/>
  <c r="F21" i="5" s="1"/>
  <c r="D22" i="5"/>
  <c r="D23" i="5"/>
  <c r="D24" i="5"/>
  <c r="D25" i="5"/>
  <c r="D26" i="5"/>
  <c r="D27" i="5"/>
  <c r="D28" i="5"/>
  <c r="D29" i="5"/>
  <c r="D30" i="5"/>
  <c r="D31" i="5"/>
  <c r="F31" i="5" s="1"/>
  <c r="D32" i="5"/>
  <c r="F32" i="5" s="1"/>
  <c r="D33" i="5"/>
  <c r="F33" i="5" s="1"/>
  <c r="D34" i="5"/>
  <c r="D35" i="5"/>
  <c r="D36" i="5"/>
  <c r="D9" i="5"/>
  <c r="D10" i="4"/>
  <c r="D11" i="4"/>
  <c r="D12" i="4"/>
  <c r="D13" i="4"/>
  <c r="D14" i="4"/>
  <c r="D15" i="4"/>
  <c r="D16" i="4"/>
  <c r="D17" i="4"/>
  <c r="D18" i="4"/>
  <c r="F18" i="4" s="1"/>
  <c r="D19" i="4"/>
  <c r="F19" i="4" s="1"/>
  <c r="D20" i="4"/>
  <c r="D21" i="4"/>
  <c r="F21" i="4" s="1"/>
  <c r="D22" i="4"/>
  <c r="D23" i="4"/>
  <c r="D24" i="4"/>
  <c r="D25" i="4"/>
  <c r="D26" i="4"/>
  <c r="D27" i="4"/>
  <c r="D28" i="4"/>
  <c r="F28" i="4" s="1"/>
  <c r="D29" i="4"/>
  <c r="D30" i="4"/>
  <c r="F30" i="4" s="1"/>
  <c r="D31" i="4"/>
  <c r="F31" i="4" s="1"/>
  <c r="D32" i="4"/>
  <c r="D33" i="4"/>
  <c r="F33" i="4" s="1"/>
  <c r="D34" i="4"/>
  <c r="D35" i="4"/>
  <c r="D36" i="4"/>
  <c r="F36" i="4" s="1"/>
  <c r="D37" i="4"/>
  <c r="D38" i="4"/>
  <c r="D39" i="4"/>
  <c r="F39" i="4" s="1"/>
  <c r="D9" i="4"/>
  <c r="D10" i="3"/>
  <c r="D11" i="3"/>
  <c r="D12" i="3"/>
  <c r="D13" i="3"/>
  <c r="F13" i="3" s="1"/>
  <c r="D14" i="3"/>
  <c r="D15" i="3"/>
  <c r="D16" i="3"/>
  <c r="D17" i="3"/>
  <c r="D18" i="3"/>
  <c r="D19" i="3"/>
  <c r="F19" i="3" s="1"/>
  <c r="D20" i="3"/>
  <c r="F20" i="3" s="1"/>
  <c r="D21" i="3"/>
  <c r="F21" i="3" s="1"/>
  <c r="D22" i="3"/>
  <c r="D23" i="3"/>
  <c r="D24" i="3"/>
  <c r="D25" i="3"/>
  <c r="F25" i="3" s="1"/>
  <c r="D26" i="3"/>
  <c r="D27" i="3"/>
  <c r="D28" i="3"/>
  <c r="D29" i="3"/>
  <c r="D30" i="3"/>
  <c r="D31" i="3"/>
  <c r="F31" i="3" s="1"/>
  <c r="D32" i="3"/>
  <c r="F32" i="3" s="1"/>
  <c r="D33" i="3"/>
  <c r="F33" i="3" s="1"/>
  <c r="D34" i="3"/>
  <c r="D35" i="3"/>
  <c r="D36" i="3"/>
  <c r="D37" i="3"/>
  <c r="F37" i="3" s="1"/>
  <c r="D38" i="3"/>
  <c r="D39" i="3"/>
  <c r="D9" i="3"/>
  <c r="D11" i="2"/>
  <c r="D12" i="2"/>
  <c r="D13" i="2"/>
  <c r="D14" i="2"/>
  <c r="D15" i="2"/>
  <c r="D16" i="2"/>
  <c r="D17" i="2"/>
  <c r="D18" i="2"/>
  <c r="F18" i="2" s="1"/>
  <c r="D19" i="2"/>
  <c r="F19" i="2" s="1"/>
  <c r="D20" i="2"/>
  <c r="F20" i="2" s="1"/>
  <c r="D21" i="2"/>
  <c r="F21" i="2" s="1"/>
  <c r="D22" i="2"/>
  <c r="D23" i="2"/>
  <c r="D24" i="2"/>
  <c r="D25" i="2"/>
  <c r="D26" i="2"/>
  <c r="D27" i="2"/>
  <c r="D28" i="2"/>
  <c r="D29" i="2"/>
  <c r="D30" i="2"/>
  <c r="F30" i="2" s="1"/>
  <c r="D31" i="2"/>
  <c r="F31" i="2" s="1"/>
  <c r="D32" i="2"/>
  <c r="F32" i="2" s="1"/>
  <c r="D33" i="2"/>
  <c r="F33" i="2" s="1"/>
  <c r="D34" i="2"/>
  <c r="D35" i="2"/>
  <c r="D36" i="2"/>
  <c r="D37" i="2"/>
  <c r="D38" i="2"/>
  <c r="D10" i="2"/>
  <c r="D9" i="2"/>
  <c r="D11" i="1"/>
  <c r="D12" i="1"/>
  <c r="D13" i="1"/>
  <c r="D14" i="1"/>
  <c r="F14" i="1" s="1"/>
  <c r="D15" i="1"/>
  <c r="D16" i="1"/>
  <c r="D17" i="1"/>
  <c r="D18" i="1"/>
  <c r="D19" i="1"/>
  <c r="D20" i="1"/>
  <c r="F20" i="1" s="1"/>
  <c r="D21" i="1"/>
  <c r="F21" i="1" s="1"/>
  <c r="D22" i="1"/>
  <c r="F22" i="1" s="1"/>
  <c r="D23" i="1"/>
  <c r="D24" i="1"/>
  <c r="D25" i="1"/>
  <c r="D26" i="1"/>
  <c r="D27" i="1"/>
  <c r="D28" i="1"/>
  <c r="D29" i="1"/>
  <c r="D30" i="1"/>
  <c r="D31" i="1"/>
  <c r="D32" i="1"/>
  <c r="F32" i="1" s="1"/>
  <c r="D33" i="1"/>
  <c r="F33" i="1" s="1"/>
  <c r="D34" i="1"/>
  <c r="F34" i="1" s="1"/>
  <c r="D35" i="1"/>
  <c r="D36" i="1"/>
  <c r="D37" i="1"/>
  <c r="D38" i="1"/>
  <c r="D39" i="1"/>
  <c r="D10" i="1"/>
  <c r="D9" i="1"/>
  <c r="G37" i="5"/>
  <c r="E37" i="5"/>
  <c r="C37" i="5"/>
  <c r="B37" i="5"/>
  <c r="G40" i="4"/>
  <c r="E40" i="4"/>
  <c r="D40" i="4"/>
  <c r="C40" i="4"/>
  <c r="B40" i="4"/>
  <c r="G40" i="3"/>
  <c r="E40" i="3"/>
  <c r="C40" i="3"/>
  <c r="B40" i="3"/>
  <c r="E39" i="2"/>
  <c r="C39" i="2"/>
  <c r="B39" i="2"/>
  <c r="G40" i="1"/>
  <c r="C40" i="1"/>
  <c r="G40" i="6"/>
  <c r="D40" i="6"/>
  <c r="C40" i="6"/>
  <c r="B40" i="6"/>
  <c r="E40" i="6"/>
  <c r="F39" i="6"/>
  <c r="F38" i="6"/>
  <c r="F37" i="6"/>
  <c r="F33" i="6"/>
  <c r="F32" i="6"/>
  <c r="F31" i="6"/>
  <c r="F29" i="6"/>
  <c r="F28" i="6"/>
  <c r="F27" i="6"/>
  <c r="F26" i="6"/>
  <c r="F25" i="6"/>
  <c r="F21" i="6"/>
  <c r="F20" i="6"/>
  <c r="F19" i="6"/>
  <c r="F17" i="6"/>
  <c r="F16" i="6"/>
  <c r="F15" i="6"/>
  <c r="F14" i="6"/>
  <c r="F13" i="6"/>
  <c r="F36" i="5"/>
  <c r="F35" i="5"/>
  <c r="F34" i="5"/>
  <c r="F30" i="5"/>
  <c r="F29" i="5"/>
  <c r="F28" i="5"/>
  <c r="F27" i="5"/>
  <c r="F26" i="5"/>
  <c r="F25" i="5"/>
  <c r="F24" i="5"/>
  <c r="F23" i="5"/>
  <c r="F22" i="5"/>
  <c r="F18" i="5"/>
  <c r="F17" i="5"/>
  <c r="F16" i="5"/>
  <c r="F15" i="5"/>
  <c r="F14" i="5"/>
  <c r="F13" i="5"/>
  <c r="F12" i="5"/>
  <c r="F11" i="5"/>
  <c r="F10" i="5"/>
  <c r="F9" i="5"/>
  <c r="F38" i="4"/>
  <c r="F37" i="4"/>
  <c r="F35" i="4"/>
  <c r="F34" i="4"/>
  <c r="F32" i="4"/>
  <c r="F29" i="4"/>
  <c r="F27" i="4"/>
  <c r="F26" i="4"/>
  <c r="F25" i="4"/>
  <c r="F24" i="4"/>
  <c r="F23" i="4"/>
  <c r="F22" i="4"/>
  <c r="F20" i="4"/>
  <c r="F17" i="4"/>
  <c r="F16" i="4"/>
  <c r="F15" i="4"/>
  <c r="F14" i="4"/>
  <c r="F13" i="4"/>
  <c r="F12" i="4"/>
  <c r="F11" i="4"/>
  <c r="F10" i="4"/>
  <c r="F9" i="4"/>
  <c r="F39" i="3"/>
  <c r="F38" i="3"/>
  <c r="F36" i="3"/>
  <c r="F35" i="3"/>
  <c r="F34" i="3"/>
  <c r="F30" i="3"/>
  <c r="F29" i="3"/>
  <c r="F28" i="3"/>
  <c r="F27" i="3"/>
  <c r="F26" i="3"/>
  <c r="F24" i="3"/>
  <c r="F23" i="3"/>
  <c r="F22" i="3"/>
  <c r="F18" i="3"/>
  <c r="F17" i="3"/>
  <c r="F16" i="3"/>
  <c r="F15" i="3"/>
  <c r="F14" i="3"/>
  <c r="F12" i="3"/>
  <c r="F11" i="3"/>
  <c r="F10" i="3"/>
  <c r="F9" i="3"/>
  <c r="F38" i="2"/>
  <c r="F37" i="2"/>
  <c r="F36" i="2"/>
  <c r="F35" i="2"/>
  <c r="F34" i="2"/>
  <c r="F29" i="2"/>
  <c r="F28" i="2"/>
  <c r="F27" i="2"/>
  <c r="F26" i="2"/>
  <c r="F25" i="2"/>
  <c r="F24" i="2"/>
  <c r="F23" i="2"/>
  <c r="F22" i="2"/>
  <c r="F17" i="2"/>
  <c r="F16" i="2"/>
  <c r="F15" i="2"/>
  <c r="F14" i="2"/>
  <c r="F13" i="2"/>
  <c r="F12" i="2"/>
  <c r="F11" i="2"/>
  <c r="F9" i="2"/>
  <c r="E40" i="1"/>
  <c r="B40" i="1"/>
  <c r="F39" i="1"/>
  <c r="F38" i="1"/>
  <c r="F37" i="1"/>
  <c r="F36" i="1"/>
  <c r="F35" i="1"/>
  <c r="F31" i="1"/>
  <c r="F30" i="1"/>
  <c r="F29" i="1"/>
  <c r="F28" i="1"/>
  <c r="F27" i="1"/>
  <c r="F26" i="1"/>
  <c r="F25" i="1"/>
  <c r="F24" i="1"/>
  <c r="F23" i="1"/>
  <c r="F19" i="1"/>
  <c r="F18" i="1"/>
  <c r="F17" i="1"/>
  <c r="F16" i="1"/>
  <c r="F15" i="1"/>
  <c r="F13" i="1"/>
  <c r="F12" i="1"/>
  <c r="F11" i="1"/>
  <c r="F10" i="1"/>
  <c r="F9" i="1"/>
  <c r="C9" i="1"/>
  <c r="G39" i="2"/>
  <c r="F40" i="6" l="1"/>
  <c r="F19" i="5"/>
  <c r="F37" i="5"/>
  <c r="F40" i="4"/>
  <c r="D40" i="3"/>
  <c r="F40" i="3"/>
  <c r="D39" i="2"/>
  <c r="F10" i="2"/>
  <c r="F39" i="2" s="1"/>
  <c r="D40" i="1"/>
  <c r="F40" i="1"/>
</calcChain>
</file>

<file path=xl/sharedStrings.xml><?xml version="1.0" encoding="utf-8"?>
<sst xmlns="http://schemas.openxmlformats.org/spreadsheetml/2006/main" count="132" uniqueCount="23">
  <si>
    <t>เดือน/ปี</t>
  </si>
  <si>
    <t>รวม</t>
  </si>
  <si>
    <t>ประจำปีงบประมาณ  พ.ศ.2568</t>
  </si>
  <si>
    <t>ข้อมูลผลการดำเนินงานในเชิงสถิติการตั้งจุดตรวจ  จุดสกัด</t>
  </si>
  <si>
    <t>สถานีตำรวจภูธรเมืองร้อยเอ็ด</t>
  </si>
  <si>
    <t>ผลการดำเนินการในการตั้งจุดตรวจ  จุดสกัด</t>
  </si>
  <si>
    <t>จำนวน</t>
  </si>
  <si>
    <t>การเรียกตรวจ</t>
  </si>
  <si>
    <t>(ราย)</t>
  </si>
  <si>
    <t>กระทำความผิด</t>
  </si>
  <si>
    <t>พบ</t>
  </si>
  <si>
    <t>จำนวนออกใบสั่ง</t>
  </si>
  <si>
    <t>เปรียบเทียบปรับ</t>
  </si>
  <si>
    <t>ไม่พบ</t>
  </si>
  <si>
    <t>การกระทำความผิด</t>
  </si>
  <si>
    <t>ว่ากล่าวตักเตือน</t>
  </si>
  <si>
    <t>จำนวนตั้งจุดตรวจ</t>
  </si>
  <si>
    <t>ข้อมูล  ณ  วันที่....1-31....เดือน....ตุลาคม....พ.ศ..2567......</t>
  </si>
  <si>
    <t>ข้อมูล  ณ  วันที่....1-30.....เดือน....พฤศจิกายน....พ.ศ..2567......</t>
  </si>
  <si>
    <t>ข้อมูล  ณ  วันที่.......1-31........เดือน....ธันวาคม....พ.ศ..2567......</t>
  </si>
  <si>
    <t>ข้อมูล  ณ  วันที่.......1-31.......เดือน....มกราคม....พ.ศ..2568......</t>
  </si>
  <si>
    <t>ข้อมูล  ณ  วันที่.......1-28.........เดือน....กุมภาพันธ์....พ.ศ..2568......</t>
  </si>
  <si>
    <t>ข้อมูล  ณ  วันที่.......1-31.........เดือน....มีนาคม....พ.ศ..2568......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</si>
</sst>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26956</xdr:colOff>
      <xdr:row>0</xdr:row>
      <xdr:rowOff>35943</xdr:rowOff>
    </xdr:from>
    <xdr:to>
      <xdr:col>1</xdr:col>
      <xdr:colOff>206862</xdr:colOff>
      <xdr:row>2</xdr:row>
      <xdr:rowOff>291045</xdr:rowOff>
    </xdr:to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B5240B33-81E5-4284-8ECB-51EEE1F63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6" y="35943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34636</xdr:rowOff>
    </xdr:from>
    <xdr:to>
      <xdr:col>1</xdr:col>
      <xdr:colOff>214706</xdr:colOff>
      <xdr:row>2</xdr:row>
      <xdr:rowOff>294640</xdr:rowOff>
    </xdr:to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C840428D-E2AF-4619-9E5F-0D147AF8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7" y="34636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212974</xdr:colOff>
      <xdr:row>2</xdr:row>
      <xdr:rowOff>285115</xdr:rowOff>
    </xdr:to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C07DA190-F92C-48AA-9372-1B68A5BA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</xdr:colOff>
      <xdr:row>0</xdr:row>
      <xdr:rowOff>39687</xdr:rowOff>
    </xdr:from>
    <xdr:to>
      <xdr:col>1</xdr:col>
      <xdr:colOff>214164</xdr:colOff>
      <xdr:row>2</xdr:row>
      <xdr:rowOff>290671</xdr:rowOff>
    </xdr:to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6F53938-C196-4135-8FDB-1F913DE2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" y="39687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19439</xdr:colOff>
      <xdr:row>0</xdr:row>
      <xdr:rowOff>19440</xdr:rowOff>
    </xdr:from>
    <xdr:to>
      <xdr:col>1</xdr:col>
      <xdr:colOff>198978</xdr:colOff>
      <xdr:row>2</xdr:row>
      <xdr:rowOff>282978</xdr:rowOff>
    </xdr:to>
    <xdr:pic>
      <xdr:nvPicPr>
        <xdr:cNvPr id="2" name="รูปภาพ 1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8359B37-A4C1-49A6-B4C9-9A26CD80E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9" y="19440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15626</xdr:colOff>
      <xdr:row>0</xdr:row>
      <xdr:rowOff>38100</xdr:rowOff>
    </xdr:from>
    <xdr:to>
      <xdr:col>1</xdr:col>
      <xdr:colOff>200025</xdr:colOff>
      <xdr:row>2</xdr:row>
      <xdr:rowOff>294640</xdr:rowOff>
    </xdr:to>
    <xdr:pic>
      <xdr:nvPicPr>
        <xdr:cNvPr id="4" name="รูปภาพ 3" descr="รูปภาพประกอบด้วย สัญลักษณ์, ยอด, เครื่องหมาย, วงกลม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900520A-F209-13A8-4315-2DA539A3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6" y="38100"/>
          <a:ext cx="898774" cy="866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82" zoomScaleNormal="82" zoomScaleSheetLayoutView="100" workbookViewId="0">
      <selection activeCell="N33" sqref="N33"/>
    </sheetView>
  </sheetViews>
  <sheetFormatPr defaultColWidth="9" defaultRowHeight="24" x14ac:dyDescent="0.2"/>
  <cols>
    <col min="1" max="1" width="9.375" style="1" customWidth="1"/>
    <col min="2" max="2" width="14.375" style="1" customWidth="1"/>
    <col min="3" max="3" width="15" style="8" customWidth="1"/>
    <col min="4" max="4" width="13.75" style="8" customWidth="1"/>
    <col min="5" max="5" width="13.875" style="8" customWidth="1"/>
    <col min="6" max="6" width="14.875" style="8" customWidth="1"/>
    <col min="7" max="7" width="14.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17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27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24381</v>
      </c>
      <c r="B9" s="6">
        <v>2</v>
      </c>
      <c r="C9" s="7">
        <f>259*2</f>
        <v>518</v>
      </c>
      <c r="D9" s="7">
        <f>E9+G9</f>
        <v>230</v>
      </c>
      <c r="E9" s="7">
        <v>218</v>
      </c>
      <c r="F9" s="7">
        <f>C9-D9</f>
        <v>288</v>
      </c>
      <c r="G9" s="7">
        <v>12</v>
      </c>
    </row>
    <row r="10" spans="1:7" ht="21" customHeight="1" x14ac:dyDescent="0.2">
      <c r="A10" s="5">
        <v>24382</v>
      </c>
      <c r="B10" s="6">
        <v>2</v>
      </c>
      <c r="C10" s="7">
        <v>730</v>
      </c>
      <c r="D10" s="7">
        <f>E10+G10</f>
        <v>213</v>
      </c>
      <c r="E10" s="7">
        <v>207</v>
      </c>
      <c r="F10" s="7">
        <f t="shared" ref="F10:F39" si="0">C10-D10</f>
        <v>517</v>
      </c>
      <c r="G10" s="7">
        <v>6</v>
      </c>
    </row>
    <row r="11" spans="1:7" ht="21" customHeight="1" x14ac:dyDescent="0.2">
      <c r="A11" s="5">
        <v>24383</v>
      </c>
      <c r="B11" s="6">
        <v>2</v>
      </c>
      <c r="C11" s="7">
        <v>482</v>
      </c>
      <c r="D11" s="7">
        <f t="shared" ref="D11:D39" si="1">E11+G11</f>
        <v>227</v>
      </c>
      <c r="E11" s="7">
        <v>211</v>
      </c>
      <c r="F11" s="7">
        <f t="shared" si="0"/>
        <v>255</v>
      </c>
      <c r="G11" s="7">
        <v>16</v>
      </c>
    </row>
    <row r="12" spans="1:7" ht="21" customHeight="1" x14ac:dyDescent="0.2">
      <c r="A12" s="5">
        <v>24384</v>
      </c>
      <c r="B12" s="6">
        <v>2</v>
      </c>
      <c r="C12" s="7">
        <v>466</v>
      </c>
      <c r="D12" s="7">
        <f t="shared" si="1"/>
        <v>224</v>
      </c>
      <c r="E12" s="7">
        <v>210</v>
      </c>
      <c r="F12" s="7">
        <f t="shared" si="0"/>
        <v>242</v>
      </c>
      <c r="G12" s="7">
        <v>14</v>
      </c>
    </row>
    <row r="13" spans="1:7" ht="21" customHeight="1" x14ac:dyDescent="0.2">
      <c r="A13" s="5">
        <v>24385</v>
      </c>
      <c r="B13" s="6">
        <v>2</v>
      </c>
      <c r="C13" s="7">
        <v>492</v>
      </c>
      <c r="D13" s="7">
        <f t="shared" si="1"/>
        <v>223</v>
      </c>
      <c r="E13" s="7">
        <v>221</v>
      </c>
      <c r="F13" s="7">
        <f t="shared" si="0"/>
        <v>269</v>
      </c>
      <c r="G13" s="7">
        <v>2</v>
      </c>
    </row>
    <row r="14" spans="1:7" ht="21" customHeight="1" x14ac:dyDescent="0.2">
      <c r="A14" s="5">
        <v>24386</v>
      </c>
      <c r="B14" s="6">
        <v>2</v>
      </c>
      <c r="C14" s="7">
        <v>498</v>
      </c>
      <c r="D14" s="7">
        <f t="shared" si="1"/>
        <v>226</v>
      </c>
      <c r="E14" s="7">
        <v>221</v>
      </c>
      <c r="F14" s="7">
        <f t="shared" si="0"/>
        <v>272</v>
      </c>
      <c r="G14" s="7">
        <v>5</v>
      </c>
    </row>
    <row r="15" spans="1:7" ht="21" customHeight="1" x14ac:dyDescent="0.2">
      <c r="A15" s="5">
        <v>24387</v>
      </c>
      <c r="B15" s="6">
        <v>2</v>
      </c>
      <c r="C15" s="7">
        <v>470</v>
      </c>
      <c r="D15" s="7">
        <f t="shared" si="1"/>
        <v>231</v>
      </c>
      <c r="E15" s="7">
        <v>222</v>
      </c>
      <c r="F15" s="7">
        <f t="shared" si="0"/>
        <v>239</v>
      </c>
      <c r="G15" s="7">
        <v>9</v>
      </c>
    </row>
    <row r="16" spans="1:7" ht="21" customHeight="1" x14ac:dyDescent="0.2">
      <c r="A16" s="5">
        <v>24388</v>
      </c>
      <c r="B16" s="6">
        <v>2</v>
      </c>
      <c r="C16" s="7">
        <v>380</v>
      </c>
      <c r="D16" s="7">
        <f t="shared" si="1"/>
        <v>188</v>
      </c>
      <c r="E16" s="7">
        <v>183</v>
      </c>
      <c r="F16" s="7">
        <f t="shared" si="0"/>
        <v>192</v>
      </c>
      <c r="G16" s="7">
        <v>5</v>
      </c>
    </row>
    <row r="17" spans="1:7" ht="21" customHeight="1" x14ac:dyDescent="0.2">
      <c r="A17" s="5">
        <v>24389</v>
      </c>
      <c r="B17" s="6">
        <v>2</v>
      </c>
      <c r="C17" s="7">
        <v>426</v>
      </c>
      <c r="D17" s="7">
        <f t="shared" si="1"/>
        <v>197</v>
      </c>
      <c r="E17" s="7">
        <v>189</v>
      </c>
      <c r="F17" s="7">
        <f t="shared" si="0"/>
        <v>229</v>
      </c>
      <c r="G17" s="7">
        <v>8</v>
      </c>
    </row>
    <row r="18" spans="1:7" ht="21" customHeight="1" x14ac:dyDescent="0.2">
      <c r="A18" s="5">
        <v>24390</v>
      </c>
      <c r="B18" s="6">
        <v>2</v>
      </c>
      <c r="C18" s="7">
        <v>450</v>
      </c>
      <c r="D18" s="7">
        <f t="shared" si="1"/>
        <v>243</v>
      </c>
      <c r="E18" s="7">
        <v>208</v>
      </c>
      <c r="F18" s="7">
        <f t="shared" si="0"/>
        <v>207</v>
      </c>
      <c r="G18" s="7">
        <v>35</v>
      </c>
    </row>
    <row r="19" spans="1:7" ht="21" customHeight="1" x14ac:dyDescent="0.2">
      <c r="A19" s="5">
        <v>24391</v>
      </c>
      <c r="B19" s="6">
        <v>2</v>
      </c>
      <c r="C19" s="7">
        <v>522</v>
      </c>
      <c r="D19" s="7">
        <f t="shared" si="1"/>
        <v>218</v>
      </c>
      <c r="E19" s="7">
        <v>214</v>
      </c>
      <c r="F19" s="7">
        <f t="shared" si="0"/>
        <v>304</v>
      </c>
      <c r="G19" s="7">
        <v>4</v>
      </c>
    </row>
    <row r="20" spans="1:7" ht="21" customHeight="1" x14ac:dyDescent="0.2">
      <c r="A20" s="5">
        <v>24392</v>
      </c>
      <c r="B20" s="6">
        <v>2</v>
      </c>
      <c r="C20" s="7">
        <v>502</v>
      </c>
      <c r="D20" s="7">
        <f t="shared" si="1"/>
        <v>247</v>
      </c>
      <c r="E20" s="7">
        <v>240</v>
      </c>
      <c r="F20" s="7">
        <f t="shared" si="0"/>
        <v>255</v>
      </c>
      <c r="G20" s="7">
        <v>7</v>
      </c>
    </row>
    <row r="21" spans="1:7" ht="21" customHeight="1" x14ac:dyDescent="0.2">
      <c r="A21" s="5">
        <v>24393</v>
      </c>
      <c r="B21" s="6">
        <v>2</v>
      </c>
      <c r="C21" s="7">
        <v>394</v>
      </c>
      <c r="D21" s="7">
        <f t="shared" si="1"/>
        <v>200</v>
      </c>
      <c r="E21" s="7">
        <v>188</v>
      </c>
      <c r="F21" s="7">
        <f t="shared" si="0"/>
        <v>194</v>
      </c>
      <c r="G21" s="7">
        <v>12</v>
      </c>
    </row>
    <row r="22" spans="1:7" ht="21" customHeight="1" x14ac:dyDescent="0.2">
      <c r="A22" s="5">
        <v>24394</v>
      </c>
      <c r="B22" s="6">
        <v>2</v>
      </c>
      <c r="C22" s="7">
        <v>402</v>
      </c>
      <c r="D22" s="7">
        <f t="shared" si="1"/>
        <v>188</v>
      </c>
      <c r="E22" s="7">
        <v>181</v>
      </c>
      <c r="F22" s="7">
        <f t="shared" si="0"/>
        <v>214</v>
      </c>
      <c r="G22" s="7">
        <v>7</v>
      </c>
    </row>
    <row r="23" spans="1:7" ht="21" customHeight="1" x14ac:dyDescent="0.2">
      <c r="A23" s="5">
        <v>24395</v>
      </c>
      <c r="B23" s="6">
        <v>2</v>
      </c>
      <c r="C23" s="7">
        <v>510</v>
      </c>
      <c r="D23" s="7">
        <f t="shared" si="1"/>
        <v>243</v>
      </c>
      <c r="E23" s="7">
        <v>239</v>
      </c>
      <c r="F23" s="7">
        <f t="shared" si="0"/>
        <v>267</v>
      </c>
      <c r="G23" s="7">
        <v>4</v>
      </c>
    </row>
    <row r="24" spans="1:7" ht="21" customHeight="1" x14ac:dyDescent="0.2">
      <c r="A24" s="5">
        <v>24396</v>
      </c>
      <c r="B24" s="6">
        <v>2</v>
      </c>
      <c r="C24" s="7">
        <v>512</v>
      </c>
      <c r="D24" s="7">
        <f t="shared" si="1"/>
        <v>226</v>
      </c>
      <c r="E24" s="7">
        <v>223</v>
      </c>
      <c r="F24" s="7">
        <f t="shared" si="0"/>
        <v>286</v>
      </c>
      <c r="G24" s="7">
        <v>3</v>
      </c>
    </row>
    <row r="25" spans="1:7" ht="21" customHeight="1" x14ac:dyDescent="0.2">
      <c r="A25" s="5">
        <v>24397</v>
      </c>
      <c r="B25" s="6">
        <v>2</v>
      </c>
      <c r="C25" s="7">
        <v>312</v>
      </c>
      <c r="D25" s="7">
        <f t="shared" si="1"/>
        <v>29</v>
      </c>
      <c r="E25" s="7">
        <v>23</v>
      </c>
      <c r="F25" s="7">
        <f t="shared" si="0"/>
        <v>283</v>
      </c>
      <c r="G25" s="7">
        <v>6</v>
      </c>
    </row>
    <row r="26" spans="1:7" ht="21" customHeight="1" x14ac:dyDescent="0.2">
      <c r="A26" s="5">
        <v>24398</v>
      </c>
      <c r="B26" s="6">
        <v>2</v>
      </c>
      <c r="C26" s="7">
        <v>300</v>
      </c>
      <c r="D26" s="7">
        <f t="shared" si="1"/>
        <v>116</v>
      </c>
      <c r="E26" s="7">
        <v>110</v>
      </c>
      <c r="F26" s="7">
        <f t="shared" si="0"/>
        <v>184</v>
      </c>
      <c r="G26" s="7">
        <v>6</v>
      </c>
    </row>
    <row r="27" spans="1:7" ht="21" customHeight="1" x14ac:dyDescent="0.2">
      <c r="A27" s="5">
        <v>24399</v>
      </c>
      <c r="B27" s="6">
        <v>2</v>
      </c>
      <c r="C27" s="7">
        <v>322</v>
      </c>
      <c r="D27" s="7">
        <f t="shared" si="1"/>
        <v>131</v>
      </c>
      <c r="E27" s="7">
        <v>124</v>
      </c>
      <c r="F27" s="7">
        <f t="shared" si="0"/>
        <v>191</v>
      </c>
      <c r="G27" s="7">
        <v>7</v>
      </c>
    </row>
    <row r="28" spans="1:7" ht="21" customHeight="1" x14ac:dyDescent="0.2">
      <c r="A28" s="5">
        <v>24400</v>
      </c>
      <c r="B28" s="6">
        <v>2</v>
      </c>
      <c r="C28" s="7">
        <v>390</v>
      </c>
      <c r="D28" s="7">
        <f t="shared" si="1"/>
        <v>186</v>
      </c>
      <c r="E28" s="7">
        <v>183</v>
      </c>
      <c r="F28" s="7">
        <f t="shared" si="0"/>
        <v>204</v>
      </c>
      <c r="G28" s="7">
        <v>3</v>
      </c>
    </row>
    <row r="29" spans="1:7" ht="21" customHeight="1" x14ac:dyDescent="0.2">
      <c r="A29" s="5">
        <v>24401</v>
      </c>
      <c r="B29" s="6">
        <v>2</v>
      </c>
      <c r="C29" s="7">
        <v>526</v>
      </c>
      <c r="D29" s="7">
        <f t="shared" si="1"/>
        <v>232</v>
      </c>
      <c r="E29" s="7">
        <v>224</v>
      </c>
      <c r="F29" s="7">
        <f t="shared" si="0"/>
        <v>294</v>
      </c>
      <c r="G29" s="7">
        <v>8</v>
      </c>
    </row>
    <row r="30" spans="1:7" ht="21" customHeight="1" x14ac:dyDescent="0.2">
      <c r="A30" s="5">
        <v>24402</v>
      </c>
      <c r="B30" s="6">
        <v>2</v>
      </c>
      <c r="C30" s="7">
        <v>348</v>
      </c>
      <c r="D30" s="7">
        <f t="shared" si="1"/>
        <v>155</v>
      </c>
      <c r="E30" s="7">
        <v>146</v>
      </c>
      <c r="F30" s="7">
        <f t="shared" si="0"/>
        <v>193</v>
      </c>
      <c r="G30" s="7">
        <v>9</v>
      </c>
    </row>
    <row r="31" spans="1:7" ht="21" customHeight="1" x14ac:dyDescent="0.2">
      <c r="A31" s="5">
        <v>24403</v>
      </c>
      <c r="B31" s="6">
        <v>2</v>
      </c>
      <c r="C31" s="7">
        <v>370</v>
      </c>
      <c r="D31" s="7">
        <f t="shared" si="1"/>
        <v>178</v>
      </c>
      <c r="E31" s="7">
        <v>165</v>
      </c>
      <c r="F31" s="7">
        <f t="shared" si="0"/>
        <v>192</v>
      </c>
      <c r="G31" s="7">
        <v>13</v>
      </c>
    </row>
    <row r="32" spans="1:7" ht="21" customHeight="1" x14ac:dyDescent="0.2">
      <c r="A32" s="5">
        <v>24404</v>
      </c>
      <c r="B32" s="6">
        <v>2</v>
      </c>
      <c r="C32" s="7">
        <v>472</v>
      </c>
      <c r="D32" s="7">
        <f t="shared" si="1"/>
        <v>195</v>
      </c>
      <c r="E32" s="7">
        <v>190</v>
      </c>
      <c r="F32" s="7">
        <f t="shared" si="0"/>
        <v>277</v>
      </c>
      <c r="G32" s="7">
        <v>5</v>
      </c>
    </row>
    <row r="33" spans="1:11" ht="21" customHeight="1" x14ac:dyDescent="0.2">
      <c r="A33" s="5">
        <v>24405</v>
      </c>
      <c r="B33" s="6">
        <v>2</v>
      </c>
      <c r="C33" s="7">
        <v>494</v>
      </c>
      <c r="D33" s="7">
        <f t="shared" si="1"/>
        <v>237</v>
      </c>
      <c r="E33" s="7">
        <v>223</v>
      </c>
      <c r="F33" s="7">
        <f t="shared" si="0"/>
        <v>257</v>
      </c>
      <c r="G33" s="7">
        <v>14</v>
      </c>
    </row>
    <row r="34" spans="1:11" ht="21" customHeight="1" x14ac:dyDescent="0.2">
      <c r="A34" s="5">
        <v>24406</v>
      </c>
      <c r="B34" s="6">
        <v>2</v>
      </c>
      <c r="C34" s="7">
        <v>490</v>
      </c>
      <c r="D34" s="7">
        <f t="shared" si="1"/>
        <v>202</v>
      </c>
      <c r="E34" s="7">
        <v>198</v>
      </c>
      <c r="F34" s="7">
        <f t="shared" si="0"/>
        <v>288</v>
      </c>
      <c r="G34" s="7">
        <v>4</v>
      </c>
    </row>
    <row r="35" spans="1:11" ht="21" customHeight="1" x14ac:dyDescent="0.2">
      <c r="A35" s="5">
        <v>24407</v>
      </c>
      <c r="B35" s="6">
        <v>2</v>
      </c>
      <c r="C35" s="7">
        <v>389</v>
      </c>
      <c r="D35" s="7">
        <f t="shared" si="1"/>
        <v>118</v>
      </c>
      <c r="E35" s="7">
        <v>113</v>
      </c>
      <c r="F35" s="7">
        <f t="shared" si="0"/>
        <v>271</v>
      </c>
      <c r="G35" s="7">
        <v>5</v>
      </c>
    </row>
    <row r="36" spans="1:11" ht="21" customHeight="1" x14ac:dyDescent="0.2">
      <c r="A36" s="5">
        <v>24408</v>
      </c>
      <c r="B36" s="6">
        <v>2</v>
      </c>
      <c r="C36" s="7">
        <v>578</v>
      </c>
      <c r="D36" s="7">
        <f t="shared" si="1"/>
        <v>250</v>
      </c>
      <c r="E36" s="7">
        <v>244</v>
      </c>
      <c r="F36" s="7">
        <f t="shared" si="0"/>
        <v>328</v>
      </c>
      <c r="G36" s="7">
        <v>6</v>
      </c>
    </row>
    <row r="37" spans="1:11" ht="21" customHeight="1" x14ac:dyDescent="0.2">
      <c r="A37" s="5">
        <v>24409</v>
      </c>
      <c r="B37" s="6">
        <v>2</v>
      </c>
      <c r="C37" s="7">
        <v>516</v>
      </c>
      <c r="D37" s="7">
        <f t="shared" si="1"/>
        <v>213</v>
      </c>
      <c r="E37" s="7">
        <v>207</v>
      </c>
      <c r="F37" s="7">
        <f t="shared" si="0"/>
        <v>303</v>
      </c>
      <c r="G37" s="7">
        <v>6</v>
      </c>
    </row>
    <row r="38" spans="1:11" ht="21" customHeight="1" x14ac:dyDescent="0.2">
      <c r="A38" s="5">
        <v>24410</v>
      </c>
      <c r="B38" s="6">
        <v>2</v>
      </c>
      <c r="C38" s="7">
        <v>492</v>
      </c>
      <c r="D38" s="7">
        <f t="shared" si="1"/>
        <v>246</v>
      </c>
      <c r="E38" s="7">
        <v>227</v>
      </c>
      <c r="F38" s="7">
        <f t="shared" si="0"/>
        <v>246</v>
      </c>
      <c r="G38" s="7">
        <v>19</v>
      </c>
    </row>
    <row r="39" spans="1:11" ht="21" customHeight="1" x14ac:dyDescent="0.2">
      <c r="A39" s="5">
        <v>24411</v>
      </c>
      <c r="B39" s="6">
        <v>2</v>
      </c>
      <c r="C39" s="7">
        <v>385</v>
      </c>
      <c r="D39" s="7">
        <f t="shared" si="1"/>
        <v>134</v>
      </c>
      <c r="E39" s="7">
        <v>122</v>
      </c>
      <c r="F39" s="7">
        <f t="shared" si="0"/>
        <v>251</v>
      </c>
      <c r="G39" s="7">
        <v>12</v>
      </c>
    </row>
    <row r="40" spans="1:11" ht="21" customHeight="1" x14ac:dyDescent="0.2">
      <c r="A40" s="3" t="s">
        <v>1</v>
      </c>
      <c r="B40" s="4">
        <f>SUM(B9:B39)</f>
        <v>62</v>
      </c>
      <c r="C40" s="4">
        <f>SUM(C9:C39)</f>
        <v>14138</v>
      </c>
      <c r="D40" s="4">
        <f>SUM(D9:D39)</f>
        <v>6146</v>
      </c>
      <c r="E40" s="4">
        <f t="shared" ref="C40:G40" si="2">SUM(E9:E39)</f>
        <v>5874</v>
      </c>
      <c r="F40" s="4">
        <f>SUM(F9:F39)</f>
        <v>7992</v>
      </c>
      <c r="G40" s="4">
        <f>SUM(G9:G39)</f>
        <v>272</v>
      </c>
      <c r="K40" s="1"/>
    </row>
  </sheetData>
  <mergeCells count="7">
    <mergeCell ref="A1:G1"/>
    <mergeCell ref="A2:G2"/>
    <mergeCell ref="A3:G3"/>
    <mergeCell ref="B6:B8"/>
    <mergeCell ref="A6:A8"/>
    <mergeCell ref="A4:C4"/>
    <mergeCell ref="A5:D5"/>
  </mergeCells>
  <pageMargins left="0.54" right="0.11811023622047245" top="0.36" bottom="0.19685039370078741" header="0.15748031496062992" footer="0.19685039370078741"/>
  <pageSetup paperSize="9" scale="90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10" zoomScaleSheetLayoutView="80" workbookViewId="0">
      <selection activeCell="L33" sqref="L33"/>
    </sheetView>
  </sheetViews>
  <sheetFormatPr defaultColWidth="9" defaultRowHeight="24" x14ac:dyDescent="0.2"/>
  <cols>
    <col min="1" max="1" width="9.375" style="1" customWidth="1"/>
    <col min="2" max="2" width="14.375" style="1" customWidth="1"/>
    <col min="3" max="3" width="15" style="8" customWidth="1"/>
    <col min="4" max="4" width="13.75" style="8" customWidth="1"/>
    <col min="5" max="5" width="13.875" style="8" customWidth="1"/>
    <col min="6" max="6" width="14.875" style="8" customWidth="1"/>
    <col min="7" max="7" width="14.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18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41.25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24777</v>
      </c>
      <c r="B9" s="6">
        <v>2</v>
      </c>
      <c r="C9" s="7">
        <v>311</v>
      </c>
      <c r="D9" s="7">
        <f>E9+G9</f>
        <v>25</v>
      </c>
      <c r="E9" s="7">
        <v>25</v>
      </c>
      <c r="F9" s="7">
        <f>C9-D9</f>
        <v>286</v>
      </c>
      <c r="G9" s="7"/>
    </row>
    <row r="10" spans="1:7" ht="21" customHeight="1" x14ac:dyDescent="0.2">
      <c r="A10" s="5">
        <v>24778</v>
      </c>
      <c r="B10" s="6">
        <v>2</v>
      </c>
      <c r="C10" s="7">
        <v>366</v>
      </c>
      <c r="D10" s="7">
        <f>E10+G10</f>
        <v>170</v>
      </c>
      <c r="E10" s="7">
        <v>170</v>
      </c>
      <c r="F10" s="7">
        <f t="shared" ref="F10:F38" si="0">C10-D10</f>
        <v>196</v>
      </c>
      <c r="G10" s="7"/>
    </row>
    <row r="11" spans="1:7" ht="21" customHeight="1" x14ac:dyDescent="0.2">
      <c r="A11" s="5">
        <v>24779</v>
      </c>
      <c r="B11" s="6">
        <v>2</v>
      </c>
      <c r="C11" s="7">
        <v>350</v>
      </c>
      <c r="D11" s="7">
        <f t="shared" ref="D11:D38" si="1">E11+G11</f>
        <v>160</v>
      </c>
      <c r="E11" s="7">
        <v>160</v>
      </c>
      <c r="F11" s="7">
        <f t="shared" si="0"/>
        <v>190</v>
      </c>
      <c r="G11" s="7"/>
    </row>
    <row r="12" spans="1:7" ht="21" customHeight="1" x14ac:dyDescent="0.2">
      <c r="A12" s="5">
        <v>24780</v>
      </c>
      <c r="B12" s="6">
        <v>2</v>
      </c>
      <c r="C12" s="7">
        <v>392</v>
      </c>
      <c r="D12" s="7">
        <f t="shared" si="1"/>
        <v>177</v>
      </c>
      <c r="E12" s="7">
        <v>177</v>
      </c>
      <c r="F12" s="7">
        <f t="shared" si="0"/>
        <v>215</v>
      </c>
      <c r="G12" s="7"/>
    </row>
    <row r="13" spans="1:7" ht="21" customHeight="1" x14ac:dyDescent="0.2">
      <c r="A13" s="5">
        <v>24781</v>
      </c>
      <c r="B13" s="6">
        <v>2</v>
      </c>
      <c r="C13" s="7">
        <v>550</v>
      </c>
      <c r="D13" s="7">
        <f t="shared" si="1"/>
        <v>256</v>
      </c>
      <c r="E13" s="7">
        <v>256</v>
      </c>
      <c r="F13" s="7">
        <f t="shared" si="0"/>
        <v>294</v>
      </c>
      <c r="G13" s="7"/>
    </row>
    <row r="14" spans="1:7" ht="21" customHeight="1" x14ac:dyDescent="0.2">
      <c r="A14" s="5">
        <v>24782</v>
      </c>
      <c r="B14" s="6">
        <v>2</v>
      </c>
      <c r="C14" s="7">
        <v>526</v>
      </c>
      <c r="D14" s="7">
        <f t="shared" si="1"/>
        <v>238</v>
      </c>
      <c r="E14" s="7">
        <v>238</v>
      </c>
      <c r="F14" s="7">
        <f t="shared" si="0"/>
        <v>288</v>
      </c>
      <c r="G14" s="7"/>
    </row>
    <row r="15" spans="1:7" ht="21" customHeight="1" x14ac:dyDescent="0.2">
      <c r="A15" s="5">
        <v>24783</v>
      </c>
      <c r="B15" s="6">
        <v>2</v>
      </c>
      <c r="C15" s="7">
        <v>308</v>
      </c>
      <c r="D15" s="7">
        <f t="shared" si="1"/>
        <v>133</v>
      </c>
      <c r="E15" s="7">
        <v>133</v>
      </c>
      <c r="F15" s="7">
        <f t="shared" si="0"/>
        <v>175</v>
      </c>
      <c r="G15" s="7"/>
    </row>
    <row r="16" spans="1:7" ht="21" customHeight="1" x14ac:dyDescent="0.2">
      <c r="A16" s="5">
        <v>24784</v>
      </c>
      <c r="B16" s="6">
        <v>2</v>
      </c>
      <c r="C16" s="7">
        <v>494</v>
      </c>
      <c r="D16" s="7">
        <f t="shared" si="1"/>
        <v>201</v>
      </c>
      <c r="E16" s="7">
        <v>201</v>
      </c>
      <c r="F16" s="7">
        <f t="shared" si="0"/>
        <v>293</v>
      </c>
      <c r="G16" s="7"/>
    </row>
    <row r="17" spans="1:7" ht="21" customHeight="1" x14ac:dyDescent="0.2">
      <c r="A17" s="5">
        <v>24785</v>
      </c>
      <c r="B17" s="6">
        <v>2</v>
      </c>
      <c r="C17" s="7">
        <v>312</v>
      </c>
      <c r="D17" s="7">
        <f t="shared" si="1"/>
        <v>25</v>
      </c>
      <c r="E17" s="7">
        <v>25</v>
      </c>
      <c r="F17" s="7">
        <f t="shared" si="0"/>
        <v>287</v>
      </c>
      <c r="G17" s="7"/>
    </row>
    <row r="18" spans="1:7" ht="21" customHeight="1" x14ac:dyDescent="0.2">
      <c r="A18" s="5">
        <v>24786</v>
      </c>
      <c r="B18" s="6">
        <v>2</v>
      </c>
      <c r="C18" s="7">
        <v>392</v>
      </c>
      <c r="D18" s="7">
        <f t="shared" si="1"/>
        <v>38</v>
      </c>
      <c r="E18" s="7">
        <v>38</v>
      </c>
      <c r="F18" s="7">
        <f t="shared" si="0"/>
        <v>354</v>
      </c>
      <c r="G18" s="7"/>
    </row>
    <row r="19" spans="1:7" ht="21" customHeight="1" x14ac:dyDescent="0.2">
      <c r="A19" s="5">
        <v>24787</v>
      </c>
      <c r="B19" s="6">
        <v>2</v>
      </c>
      <c r="C19" s="7">
        <v>542</v>
      </c>
      <c r="D19" s="7">
        <f t="shared" si="1"/>
        <v>220</v>
      </c>
      <c r="E19" s="7">
        <v>220</v>
      </c>
      <c r="F19" s="7">
        <f t="shared" si="0"/>
        <v>322</v>
      </c>
      <c r="G19" s="7"/>
    </row>
    <row r="20" spans="1:7" ht="21" customHeight="1" x14ac:dyDescent="0.2">
      <c r="A20" s="5">
        <v>24788</v>
      </c>
      <c r="B20" s="6">
        <v>2</v>
      </c>
      <c r="C20" s="7">
        <v>422</v>
      </c>
      <c r="D20" s="7">
        <f t="shared" si="1"/>
        <v>181</v>
      </c>
      <c r="E20" s="7">
        <v>181</v>
      </c>
      <c r="F20" s="7">
        <f t="shared" si="0"/>
        <v>241</v>
      </c>
      <c r="G20" s="7"/>
    </row>
    <row r="21" spans="1:7" ht="21" customHeight="1" x14ac:dyDescent="0.2">
      <c r="A21" s="5">
        <v>24789</v>
      </c>
      <c r="B21" s="6">
        <v>2</v>
      </c>
      <c r="C21" s="7">
        <v>546</v>
      </c>
      <c r="D21" s="7">
        <f t="shared" si="1"/>
        <v>242</v>
      </c>
      <c r="E21" s="7">
        <v>242</v>
      </c>
      <c r="F21" s="7">
        <f t="shared" si="0"/>
        <v>304</v>
      </c>
      <c r="G21" s="7"/>
    </row>
    <row r="22" spans="1:7" ht="21" customHeight="1" x14ac:dyDescent="0.2">
      <c r="A22" s="5">
        <v>24790</v>
      </c>
      <c r="B22" s="6">
        <v>2</v>
      </c>
      <c r="C22" s="7">
        <v>448</v>
      </c>
      <c r="D22" s="7">
        <f t="shared" si="1"/>
        <v>209</v>
      </c>
      <c r="E22" s="7">
        <v>209</v>
      </c>
      <c r="F22" s="7">
        <f t="shared" si="0"/>
        <v>239</v>
      </c>
      <c r="G22" s="7"/>
    </row>
    <row r="23" spans="1:7" ht="21" customHeight="1" x14ac:dyDescent="0.2">
      <c r="A23" s="5">
        <v>24791</v>
      </c>
      <c r="B23" s="6">
        <v>2</v>
      </c>
      <c r="C23" s="7">
        <v>350</v>
      </c>
      <c r="D23" s="7">
        <f t="shared" si="1"/>
        <v>111</v>
      </c>
      <c r="E23" s="7">
        <v>111</v>
      </c>
      <c r="F23" s="7">
        <f t="shared" si="0"/>
        <v>239</v>
      </c>
      <c r="G23" s="7"/>
    </row>
    <row r="24" spans="1:7" ht="21" customHeight="1" x14ac:dyDescent="0.2">
      <c r="A24" s="5">
        <v>24792</v>
      </c>
      <c r="B24" s="6">
        <v>2</v>
      </c>
      <c r="C24" s="7">
        <v>468</v>
      </c>
      <c r="D24" s="7">
        <f t="shared" si="1"/>
        <v>211</v>
      </c>
      <c r="E24" s="7">
        <v>211</v>
      </c>
      <c r="F24" s="7">
        <f t="shared" si="0"/>
        <v>257</v>
      </c>
      <c r="G24" s="7"/>
    </row>
    <row r="25" spans="1:7" ht="21" customHeight="1" x14ac:dyDescent="0.2">
      <c r="A25" s="5">
        <v>24793</v>
      </c>
      <c r="B25" s="6">
        <v>2</v>
      </c>
      <c r="C25" s="7">
        <v>522</v>
      </c>
      <c r="D25" s="7">
        <f t="shared" si="1"/>
        <v>241</v>
      </c>
      <c r="E25" s="7">
        <v>241</v>
      </c>
      <c r="F25" s="7">
        <f t="shared" si="0"/>
        <v>281</v>
      </c>
      <c r="G25" s="7"/>
    </row>
    <row r="26" spans="1:7" ht="21" customHeight="1" x14ac:dyDescent="0.2">
      <c r="A26" s="5">
        <v>24794</v>
      </c>
      <c r="B26" s="6">
        <v>2</v>
      </c>
      <c r="C26" s="7">
        <v>348</v>
      </c>
      <c r="D26" s="7">
        <f t="shared" si="1"/>
        <v>130</v>
      </c>
      <c r="E26" s="7">
        <v>130</v>
      </c>
      <c r="F26" s="7">
        <f t="shared" si="0"/>
        <v>218</v>
      </c>
      <c r="G26" s="7"/>
    </row>
    <row r="27" spans="1:7" ht="21" customHeight="1" x14ac:dyDescent="0.2">
      <c r="A27" s="5">
        <v>24795</v>
      </c>
      <c r="B27" s="6">
        <v>2</v>
      </c>
      <c r="C27" s="7">
        <v>428</v>
      </c>
      <c r="D27" s="7">
        <f t="shared" si="1"/>
        <v>200</v>
      </c>
      <c r="E27" s="7">
        <v>200</v>
      </c>
      <c r="F27" s="7">
        <f t="shared" si="0"/>
        <v>228</v>
      </c>
      <c r="G27" s="7"/>
    </row>
    <row r="28" spans="1:7" ht="21" customHeight="1" x14ac:dyDescent="0.2">
      <c r="A28" s="5">
        <v>24796</v>
      </c>
      <c r="B28" s="6">
        <v>2</v>
      </c>
      <c r="C28" s="7">
        <v>362</v>
      </c>
      <c r="D28" s="7">
        <f t="shared" si="1"/>
        <v>170</v>
      </c>
      <c r="E28" s="7">
        <v>170</v>
      </c>
      <c r="F28" s="7">
        <f t="shared" si="0"/>
        <v>192</v>
      </c>
      <c r="G28" s="7"/>
    </row>
    <row r="29" spans="1:7" ht="21" customHeight="1" x14ac:dyDescent="0.2">
      <c r="A29" s="5">
        <v>24797</v>
      </c>
      <c r="B29" s="6">
        <v>2</v>
      </c>
      <c r="C29" s="7">
        <v>339</v>
      </c>
      <c r="D29" s="7">
        <f t="shared" si="1"/>
        <v>133</v>
      </c>
      <c r="E29" s="7">
        <v>133</v>
      </c>
      <c r="F29" s="7">
        <f t="shared" si="0"/>
        <v>206</v>
      </c>
      <c r="G29" s="7"/>
    </row>
    <row r="30" spans="1:7" ht="21" customHeight="1" x14ac:dyDescent="0.2">
      <c r="A30" s="5">
        <v>24798</v>
      </c>
      <c r="B30" s="6">
        <v>2</v>
      </c>
      <c r="C30" s="7">
        <v>444</v>
      </c>
      <c r="D30" s="7">
        <f t="shared" si="1"/>
        <v>202</v>
      </c>
      <c r="E30" s="7">
        <v>202</v>
      </c>
      <c r="F30" s="7">
        <f t="shared" si="0"/>
        <v>242</v>
      </c>
      <c r="G30" s="7"/>
    </row>
    <row r="31" spans="1:7" ht="21" customHeight="1" x14ac:dyDescent="0.2">
      <c r="A31" s="5">
        <v>24799</v>
      </c>
      <c r="B31" s="6">
        <v>2</v>
      </c>
      <c r="C31" s="7">
        <v>374</v>
      </c>
      <c r="D31" s="7">
        <f t="shared" si="1"/>
        <v>162</v>
      </c>
      <c r="E31" s="7">
        <v>162</v>
      </c>
      <c r="F31" s="7">
        <f t="shared" si="0"/>
        <v>212</v>
      </c>
      <c r="G31" s="7"/>
    </row>
    <row r="32" spans="1:7" ht="21" customHeight="1" x14ac:dyDescent="0.2">
      <c r="A32" s="5">
        <v>24800</v>
      </c>
      <c r="B32" s="6">
        <v>2</v>
      </c>
      <c r="C32" s="7">
        <v>426</v>
      </c>
      <c r="D32" s="7">
        <f t="shared" si="1"/>
        <v>192</v>
      </c>
      <c r="E32" s="7">
        <v>192</v>
      </c>
      <c r="F32" s="7">
        <f t="shared" si="0"/>
        <v>234</v>
      </c>
      <c r="G32" s="7"/>
    </row>
    <row r="33" spans="1:11" ht="21" customHeight="1" x14ac:dyDescent="0.2">
      <c r="A33" s="5">
        <v>24801</v>
      </c>
      <c r="B33" s="6">
        <v>2</v>
      </c>
      <c r="C33" s="7">
        <v>470</v>
      </c>
      <c r="D33" s="7">
        <f t="shared" si="1"/>
        <v>227</v>
      </c>
      <c r="E33" s="7">
        <v>227</v>
      </c>
      <c r="F33" s="7">
        <f t="shared" si="0"/>
        <v>243</v>
      </c>
      <c r="G33" s="7"/>
    </row>
    <row r="34" spans="1:11" ht="21" customHeight="1" x14ac:dyDescent="0.2">
      <c r="A34" s="5">
        <v>24802</v>
      </c>
      <c r="B34" s="6">
        <v>2</v>
      </c>
      <c r="C34" s="7">
        <v>492</v>
      </c>
      <c r="D34" s="7">
        <f t="shared" si="1"/>
        <v>220</v>
      </c>
      <c r="E34" s="7">
        <v>220</v>
      </c>
      <c r="F34" s="7">
        <f t="shared" si="0"/>
        <v>272</v>
      </c>
      <c r="G34" s="7"/>
    </row>
    <row r="35" spans="1:11" ht="21" customHeight="1" x14ac:dyDescent="0.2">
      <c r="A35" s="5">
        <v>24803</v>
      </c>
      <c r="B35" s="6">
        <v>2</v>
      </c>
      <c r="C35" s="7">
        <v>374</v>
      </c>
      <c r="D35" s="7">
        <f t="shared" si="1"/>
        <v>179</v>
      </c>
      <c r="E35" s="7">
        <v>179</v>
      </c>
      <c r="F35" s="7">
        <f t="shared" si="0"/>
        <v>195</v>
      </c>
      <c r="G35" s="7"/>
    </row>
    <row r="36" spans="1:11" ht="21" customHeight="1" x14ac:dyDescent="0.2">
      <c r="A36" s="5">
        <v>24804</v>
      </c>
      <c r="B36" s="6">
        <v>2</v>
      </c>
      <c r="C36" s="7">
        <v>398</v>
      </c>
      <c r="D36" s="7">
        <f t="shared" si="1"/>
        <v>187</v>
      </c>
      <c r="E36" s="7">
        <v>187</v>
      </c>
      <c r="F36" s="7">
        <f t="shared" si="0"/>
        <v>211</v>
      </c>
      <c r="G36" s="7"/>
    </row>
    <row r="37" spans="1:11" ht="21" customHeight="1" x14ac:dyDescent="0.2">
      <c r="A37" s="5">
        <v>24805</v>
      </c>
      <c r="B37" s="6">
        <v>2</v>
      </c>
      <c r="C37" s="7">
        <v>548</v>
      </c>
      <c r="D37" s="7">
        <f t="shared" si="1"/>
        <v>253</v>
      </c>
      <c r="E37" s="7">
        <v>253</v>
      </c>
      <c r="F37" s="7">
        <f t="shared" si="0"/>
        <v>295</v>
      </c>
      <c r="G37" s="7"/>
    </row>
    <row r="38" spans="1:11" ht="21" customHeight="1" x14ac:dyDescent="0.2">
      <c r="A38" s="5">
        <v>24806</v>
      </c>
      <c r="B38" s="6">
        <v>2</v>
      </c>
      <c r="C38" s="7">
        <v>504</v>
      </c>
      <c r="D38" s="7">
        <f t="shared" si="1"/>
        <v>231</v>
      </c>
      <c r="E38" s="7">
        <v>231</v>
      </c>
      <c r="F38" s="7">
        <f t="shared" si="0"/>
        <v>273</v>
      </c>
      <c r="G38" s="7"/>
    </row>
    <row r="39" spans="1:11" ht="21" customHeight="1" x14ac:dyDescent="0.2">
      <c r="A39" s="3" t="s">
        <v>1</v>
      </c>
      <c r="B39" s="4">
        <f>SUM(B9:B38)</f>
        <v>60</v>
      </c>
      <c r="C39" s="4">
        <f>SUM(C9:C38)</f>
        <v>12806</v>
      </c>
      <c r="D39" s="4">
        <f>SUM(D9:D38)</f>
        <v>5324</v>
      </c>
      <c r="E39" s="4">
        <f>SUM(E9:E38)</f>
        <v>5324</v>
      </c>
      <c r="F39" s="4">
        <f>SUM(F9:F38)</f>
        <v>7482</v>
      </c>
      <c r="G39" s="4">
        <f t="shared" ref="G39" si="2">SUM(G9:G38)</f>
        <v>0</v>
      </c>
      <c r="K39" s="1"/>
    </row>
  </sheetData>
  <mergeCells count="7">
    <mergeCell ref="A6:A8"/>
    <mergeCell ref="B6:B8"/>
    <mergeCell ref="A1:G1"/>
    <mergeCell ref="A2:G2"/>
    <mergeCell ref="A3:G3"/>
    <mergeCell ref="A4:C4"/>
    <mergeCell ref="A5:D5"/>
  </mergeCells>
  <pageMargins left="1.0236220472440944" right="0.70866141732283472" top="0.55118110236220474" bottom="0.27559055118110237" header="0.31496062992125984" footer="0.19685039370078741"/>
  <pageSetup scale="84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zoomScale="70" zoomScaleNormal="70" zoomScaleSheetLayoutView="100" workbookViewId="0">
      <selection activeCell="M28" sqref="M28"/>
    </sheetView>
  </sheetViews>
  <sheetFormatPr defaultColWidth="9" defaultRowHeight="24" x14ac:dyDescent="0.2"/>
  <cols>
    <col min="1" max="1" width="9.375" style="1" customWidth="1"/>
    <col min="2" max="2" width="14.375" style="1" customWidth="1"/>
    <col min="3" max="3" width="15" style="8" customWidth="1"/>
    <col min="4" max="4" width="13.75" style="8" customWidth="1"/>
    <col min="5" max="5" width="13.875" style="8" customWidth="1"/>
    <col min="6" max="6" width="14.875" style="8" customWidth="1"/>
    <col min="7" max="7" width="14.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19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36.75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24807</v>
      </c>
      <c r="B9" s="6">
        <v>2</v>
      </c>
      <c r="C9" s="7">
        <v>404</v>
      </c>
      <c r="D9" s="7">
        <f>E9+G9</f>
        <v>187</v>
      </c>
      <c r="E9" s="7">
        <v>187</v>
      </c>
      <c r="F9" s="7">
        <f>C9-D9</f>
        <v>217</v>
      </c>
      <c r="G9" s="7">
        <v>0</v>
      </c>
    </row>
    <row r="10" spans="1:7" ht="21" customHeight="1" x14ac:dyDescent="0.2">
      <c r="A10" s="5">
        <v>24808</v>
      </c>
      <c r="B10" s="6">
        <v>2</v>
      </c>
      <c r="C10" s="7">
        <v>502</v>
      </c>
      <c r="D10" s="7">
        <f t="shared" ref="D10:D39" si="0">E10+G10</f>
        <v>233</v>
      </c>
      <c r="E10" s="7">
        <v>233</v>
      </c>
      <c r="F10" s="7">
        <f t="shared" ref="F10:F39" si="1">C10-D10</f>
        <v>269</v>
      </c>
      <c r="G10" s="7">
        <v>0</v>
      </c>
    </row>
    <row r="11" spans="1:7" ht="21" customHeight="1" x14ac:dyDescent="0.2">
      <c r="A11" s="5">
        <v>24809</v>
      </c>
      <c r="B11" s="6">
        <v>2</v>
      </c>
      <c r="C11" s="7">
        <v>524</v>
      </c>
      <c r="D11" s="7">
        <f t="shared" si="0"/>
        <v>244</v>
      </c>
      <c r="E11" s="7">
        <v>244</v>
      </c>
      <c r="F11" s="7">
        <f t="shared" si="1"/>
        <v>280</v>
      </c>
      <c r="G11" s="7">
        <v>0</v>
      </c>
    </row>
    <row r="12" spans="1:7" ht="21" customHeight="1" x14ac:dyDescent="0.2">
      <c r="A12" s="5">
        <v>24810</v>
      </c>
      <c r="B12" s="6">
        <v>2</v>
      </c>
      <c r="C12" s="7">
        <v>534</v>
      </c>
      <c r="D12" s="7">
        <f t="shared" si="0"/>
        <v>254</v>
      </c>
      <c r="E12" s="7">
        <v>254</v>
      </c>
      <c r="F12" s="7">
        <f t="shared" si="1"/>
        <v>280</v>
      </c>
      <c r="G12" s="7">
        <v>0</v>
      </c>
    </row>
    <row r="13" spans="1:7" ht="21" customHeight="1" x14ac:dyDescent="0.2">
      <c r="A13" s="5">
        <v>24811</v>
      </c>
      <c r="B13" s="6">
        <v>2</v>
      </c>
      <c r="C13" s="7">
        <v>300</v>
      </c>
      <c r="D13" s="7">
        <f t="shared" si="0"/>
        <v>30</v>
      </c>
      <c r="E13" s="7">
        <v>30</v>
      </c>
      <c r="F13" s="7">
        <f t="shared" si="1"/>
        <v>270</v>
      </c>
      <c r="G13" s="7">
        <v>0</v>
      </c>
    </row>
    <row r="14" spans="1:7" ht="21" customHeight="1" x14ac:dyDescent="0.2">
      <c r="A14" s="5">
        <v>24812</v>
      </c>
      <c r="B14" s="6">
        <v>2</v>
      </c>
      <c r="C14" s="7">
        <v>390</v>
      </c>
      <c r="D14" s="7">
        <f t="shared" si="0"/>
        <v>185</v>
      </c>
      <c r="E14" s="7">
        <v>185</v>
      </c>
      <c r="F14" s="7">
        <f t="shared" si="1"/>
        <v>205</v>
      </c>
      <c r="G14" s="7">
        <v>0</v>
      </c>
    </row>
    <row r="15" spans="1:7" ht="21" customHeight="1" x14ac:dyDescent="0.2">
      <c r="A15" s="5">
        <v>24813</v>
      </c>
      <c r="B15" s="6">
        <v>2</v>
      </c>
      <c r="C15" s="7">
        <v>514</v>
      </c>
      <c r="D15" s="7">
        <f t="shared" si="0"/>
        <v>247</v>
      </c>
      <c r="E15" s="7">
        <v>247</v>
      </c>
      <c r="F15" s="7">
        <f t="shared" si="1"/>
        <v>267</v>
      </c>
      <c r="G15" s="7">
        <v>0</v>
      </c>
    </row>
    <row r="16" spans="1:7" ht="21" customHeight="1" x14ac:dyDescent="0.2">
      <c r="A16" s="5">
        <v>24814</v>
      </c>
      <c r="B16" s="6">
        <v>2</v>
      </c>
      <c r="C16" s="7">
        <v>342</v>
      </c>
      <c r="D16" s="7">
        <f t="shared" si="0"/>
        <v>139</v>
      </c>
      <c r="E16" s="7">
        <v>139</v>
      </c>
      <c r="F16" s="7">
        <f t="shared" si="1"/>
        <v>203</v>
      </c>
      <c r="G16" s="7">
        <v>0</v>
      </c>
    </row>
    <row r="17" spans="1:7" ht="21" customHeight="1" x14ac:dyDescent="0.2">
      <c r="A17" s="5">
        <v>24815</v>
      </c>
      <c r="B17" s="6">
        <v>2</v>
      </c>
      <c r="C17" s="7">
        <v>464</v>
      </c>
      <c r="D17" s="7">
        <f t="shared" si="0"/>
        <v>206</v>
      </c>
      <c r="E17" s="7">
        <v>206</v>
      </c>
      <c r="F17" s="7">
        <f t="shared" si="1"/>
        <v>258</v>
      </c>
      <c r="G17" s="7">
        <v>0</v>
      </c>
    </row>
    <row r="18" spans="1:7" ht="21" customHeight="1" x14ac:dyDescent="0.2">
      <c r="A18" s="5">
        <v>24816</v>
      </c>
      <c r="B18" s="6">
        <v>2</v>
      </c>
      <c r="C18" s="7">
        <v>528</v>
      </c>
      <c r="D18" s="7">
        <f t="shared" si="0"/>
        <v>200</v>
      </c>
      <c r="E18" s="7">
        <v>191</v>
      </c>
      <c r="F18" s="7">
        <f t="shared" si="1"/>
        <v>328</v>
      </c>
      <c r="G18" s="7">
        <v>9</v>
      </c>
    </row>
    <row r="19" spans="1:7" ht="21" customHeight="1" x14ac:dyDescent="0.2">
      <c r="A19" s="5">
        <v>24817</v>
      </c>
      <c r="B19" s="6">
        <v>2</v>
      </c>
      <c r="C19" s="7">
        <v>574</v>
      </c>
      <c r="D19" s="7">
        <f t="shared" si="0"/>
        <v>268</v>
      </c>
      <c r="E19" s="7">
        <v>256</v>
      </c>
      <c r="F19" s="7">
        <f t="shared" si="1"/>
        <v>306</v>
      </c>
      <c r="G19" s="7">
        <v>12</v>
      </c>
    </row>
    <row r="20" spans="1:7" ht="21" customHeight="1" x14ac:dyDescent="0.2">
      <c r="A20" s="5">
        <v>24818</v>
      </c>
      <c r="B20" s="6">
        <v>2</v>
      </c>
      <c r="C20" s="7">
        <v>374</v>
      </c>
      <c r="D20" s="7">
        <f t="shared" si="0"/>
        <v>189</v>
      </c>
      <c r="E20" s="7">
        <v>180</v>
      </c>
      <c r="F20" s="7">
        <f t="shared" si="1"/>
        <v>185</v>
      </c>
      <c r="G20" s="7">
        <v>9</v>
      </c>
    </row>
    <row r="21" spans="1:7" ht="21" customHeight="1" x14ac:dyDescent="0.2">
      <c r="A21" s="5">
        <v>24819</v>
      </c>
      <c r="B21" s="6">
        <v>2</v>
      </c>
      <c r="C21" s="7">
        <v>428</v>
      </c>
      <c r="D21" s="7">
        <f t="shared" si="0"/>
        <v>216</v>
      </c>
      <c r="E21" s="7">
        <v>210</v>
      </c>
      <c r="F21" s="7">
        <f t="shared" si="1"/>
        <v>212</v>
      </c>
      <c r="G21" s="7">
        <v>6</v>
      </c>
    </row>
    <row r="22" spans="1:7" ht="21" customHeight="1" x14ac:dyDescent="0.2">
      <c r="A22" s="5">
        <v>24820</v>
      </c>
      <c r="B22" s="6">
        <v>2</v>
      </c>
      <c r="C22" s="7">
        <v>398</v>
      </c>
      <c r="D22" s="7">
        <f t="shared" si="0"/>
        <v>311</v>
      </c>
      <c r="E22" s="7">
        <v>281</v>
      </c>
      <c r="F22" s="7">
        <f t="shared" si="1"/>
        <v>87</v>
      </c>
      <c r="G22" s="7">
        <v>30</v>
      </c>
    </row>
    <row r="23" spans="1:7" ht="21" customHeight="1" x14ac:dyDescent="0.2">
      <c r="A23" s="5">
        <v>24821</v>
      </c>
      <c r="B23" s="6">
        <v>2</v>
      </c>
      <c r="C23" s="7">
        <v>367</v>
      </c>
      <c r="D23" s="7">
        <f t="shared" si="0"/>
        <v>319</v>
      </c>
      <c r="E23" s="7">
        <v>312</v>
      </c>
      <c r="F23" s="7">
        <f t="shared" si="1"/>
        <v>48</v>
      </c>
      <c r="G23" s="7">
        <v>7</v>
      </c>
    </row>
    <row r="24" spans="1:7" ht="21" customHeight="1" x14ac:dyDescent="0.2">
      <c r="A24" s="5">
        <v>24822</v>
      </c>
      <c r="B24" s="6">
        <v>2</v>
      </c>
      <c r="C24" s="7">
        <v>317</v>
      </c>
      <c r="D24" s="7">
        <f t="shared" si="0"/>
        <v>244</v>
      </c>
      <c r="E24" s="7">
        <v>236</v>
      </c>
      <c r="F24" s="7">
        <f t="shared" si="1"/>
        <v>73</v>
      </c>
      <c r="G24" s="7">
        <v>8</v>
      </c>
    </row>
    <row r="25" spans="1:7" ht="21" customHeight="1" x14ac:dyDescent="0.2">
      <c r="A25" s="5">
        <v>24823</v>
      </c>
      <c r="B25" s="6">
        <v>2</v>
      </c>
      <c r="C25" s="7">
        <v>446</v>
      </c>
      <c r="D25" s="7">
        <f t="shared" si="0"/>
        <v>210</v>
      </c>
      <c r="E25" s="7">
        <v>199</v>
      </c>
      <c r="F25" s="7">
        <f t="shared" si="1"/>
        <v>236</v>
      </c>
      <c r="G25" s="7">
        <v>11</v>
      </c>
    </row>
    <row r="26" spans="1:7" ht="21" customHeight="1" x14ac:dyDescent="0.2">
      <c r="A26" s="5">
        <v>24824</v>
      </c>
      <c r="B26" s="6">
        <v>2</v>
      </c>
      <c r="C26" s="7">
        <v>426</v>
      </c>
      <c r="D26" s="7">
        <f t="shared" si="0"/>
        <v>218</v>
      </c>
      <c r="E26" s="7">
        <v>208</v>
      </c>
      <c r="F26" s="7">
        <f t="shared" si="1"/>
        <v>208</v>
      </c>
      <c r="G26" s="7">
        <v>10</v>
      </c>
    </row>
    <row r="27" spans="1:7" ht="21" customHeight="1" x14ac:dyDescent="0.2">
      <c r="A27" s="5">
        <v>24825</v>
      </c>
      <c r="B27" s="6">
        <v>2</v>
      </c>
      <c r="C27" s="7">
        <v>417</v>
      </c>
      <c r="D27" s="7">
        <f t="shared" si="0"/>
        <v>271</v>
      </c>
      <c r="E27" s="7">
        <v>251</v>
      </c>
      <c r="F27" s="7">
        <f t="shared" si="1"/>
        <v>146</v>
      </c>
      <c r="G27" s="7">
        <v>20</v>
      </c>
    </row>
    <row r="28" spans="1:7" ht="21" customHeight="1" x14ac:dyDescent="0.2">
      <c r="A28" s="5">
        <v>24826</v>
      </c>
      <c r="B28" s="6">
        <v>2</v>
      </c>
      <c r="C28" s="7">
        <v>435</v>
      </c>
      <c r="D28" s="7">
        <f t="shared" si="0"/>
        <v>229</v>
      </c>
      <c r="E28" s="7">
        <v>212</v>
      </c>
      <c r="F28" s="7">
        <f t="shared" si="1"/>
        <v>206</v>
      </c>
      <c r="G28" s="7">
        <v>17</v>
      </c>
    </row>
    <row r="29" spans="1:7" ht="21" customHeight="1" x14ac:dyDescent="0.2">
      <c r="A29" s="5">
        <v>24827</v>
      </c>
      <c r="B29" s="6">
        <v>2</v>
      </c>
      <c r="C29" s="7">
        <v>512</v>
      </c>
      <c r="D29" s="7">
        <f t="shared" si="0"/>
        <v>260</v>
      </c>
      <c r="E29" s="7">
        <v>249</v>
      </c>
      <c r="F29" s="7">
        <f t="shared" si="1"/>
        <v>252</v>
      </c>
      <c r="G29" s="7">
        <v>11</v>
      </c>
    </row>
    <row r="30" spans="1:7" ht="21" customHeight="1" x14ac:dyDescent="0.2">
      <c r="A30" s="5">
        <v>24828</v>
      </c>
      <c r="B30" s="6">
        <v>2</v>
      </c>
      <c r="C30" s="7">
        <v>588</v>
      </c>
      <c r="D30" s="7">
        <f t="shared" si="0"/>
        <v>269</v>
      </c>
      <c r="E30" s="7">
        <v>257</v>
      </c>
      <c r="F30" s="7">
        <f t="shared" si="1"/>
        <v>319</v>
      </c>
      <c r="G30" s="7">
        <v>12</v>
      </c>
    </row>
    <row r="31" spans="1:7" ht="21" customHeight="1" x14ac:dyDescent="0.2">
      <c r="A31" s="5">
        <v>24829</v>
      </c>
      <c r="B31" s="6">
        <v>2</v>
      </c>
      <c r="C31" s="7">
        <v>612</v>
      </c>
      <c r="D31" s="7">
        <f t="shared" si="0"/>
        <v>217</v>
      </c>
      <c r="E31" s="7">
        <v>205</v>
      </c>
      <c r="F31" s="7">
        <f t="shared" si="1"/>
        <v>395</v>
      </c>
      <c r="G31" s="7">
        <v>12</v>
      </c>
    </row>
    <row r="32" spans="1:7" ht="21" customHeight="1" x14ac:dyDescent="0.2">
      <c r="A32" s="5">
        <v>24830</v>
      </c>
      <c r="B32" s="6">
        <v>2</v>
      </c>
      <c r="C32" s="7">
        <v>576</v>
      </c>
      <c r="D32" s="7">
        <f t="shared" si="0"/>
        <v>204</v>
      </c>
      <c r="E32" s="7">
        <v>201</v>
      </c>
      <c r="F32" s="7">
        <f t="shared" si="1"/>
        <v>372</v>
      </c>
      <c r="G32" s="7">
        <v>3</v>
      </c>
    </row>
    <row r="33" spans="1:11" ht="21" customHeight="1" x14ac:dyDescent="0.2">
      <c r="A33" s="5">
        <v>24831</v>
      </c>
      <c r="B33" s="6">
        <v>2</v>
      </c>
      <c r="C33" s="7">
        <v>732</v>
      </c>
      <c r="D33" s="7">
        <f t="shared" si="0"/>
        <v>199</v>
      </c>
      <c r="E33" s="7">
        <v>191</v>
      </c>
      <c r="F33" s="7">
        <f t="shared" si="1"/>
        <v>533</v>
      </c>
      <c r="G33" s="7">
        <v>8</v>
      </c>
    </row>
    <row r="34" spans="1:11" ht="21" customHeight="1" x14ac:dyDescent="0.2">
      <c r="A34" s="5">
        <v>24832</v>
      </c>
      <c r="B34" s="6">
        <v>2</v>
      </c>
      <c r="C34" s="7">
        <v>985</v>
      </c>
      <c r="D34" s="7">
        <f t="shared" si="0"/>
        <v>194</v>
      </c>
      <c r="E34" s="7">
        <v>185</v>
      </c>
      <c r="F34" s="7">
        <f t="shared" si="1"/>
        <v>791</v>
      </c>
      <c r="G34" s="7">
        <v>9</v>
      </c>
    </row>
    <row r="35" spans="1:11" ht="21" customHeight="1" x14ac:dyDescent="0.2">
      <c r="A35" s="5">
        <v>24833</v>
      </c>
      <c r="B35" s="6">
        <v>3</v>
      </c>
      <c r="C35" s="7">
        <v>1416</v>
      </c>
      <c r="D35" s="7">
        <f t="shared" si="0"/>
        <v>222</v>
      </c>
      <c r="E35" s="7">
        <v>180</v>
      </c>
      <c r="F35" s="7">
        <f t="shared" si="1"/>
        <v>1194</v>
      </c>
      <c r="G35" s="7">
        <v>42</v>
      </c>
    </row>
    <row r="36" spans="1:11" ht="21" customHeight="1" x14ac:dyDescent="0.2">
      <c r="A36" s="5">
        <v>24834</v>
      </c>
      <c r="B36" s="6">
        <v>3</v>
      </c>
      <c r="C36" s="7">
        <v>2062</v>
      </c>
      <c r="D36" s="7">
        <f t="shared" si="0"/>
        <v>190</v>
      </c>
      <c r="E36" s="7">
        <v>179</v>
      </c>
      <c r="F36" s="7">
        <f t="shared" si="1"/>
        <v>1872</v>
      </c>
      <c r="G36" s="7">
        <v>11</v>
      </c>
    </row>
    <row r="37" spans="1:11" ht="21" customHeight="1" x14ac:dyDescent="0.2">
      <c r="A37" s="5">
        <v>24835</v>
      </c>
      <c r="B37" s="6">
        <v>3</v>
      </c>
      <c r="C37" s="7">
        <v>2280</v>
      </c>
      <c r="D37" s="7">
        <f t="shared" si="0"/>
        <v>250</v>
      </c>
      <c r="E37" s="7">
        <v>234</v>
      </c>
      <c r="F37" s="7">
        <f t="shared" si="1"/>
        <v>2030</v>
      </c>
      <c r="G37" s="7">
        <v>16</v>
      </c>
    </row>
    <row r="38" spans="1:11" ht="21" customHeight="1" x14ac:dyDescent="0.2">
      <c r="A38" s="5">
        <v>24836</v>
      </c>
      <c r="B38" s="6">
        <v>3</v>
      </c>
      <c r="C38" s="7">
        <v>2482</v>
      </c>
      <c r="D38" s="7">
        <f t="shared" si="0"/>
        <v>215</v>
      </c>
      <c r="E38" s="7">
        <v>212</v>
      </c>
      <c r="F38" s="7">
        <f t="shared" si="1"/>
        <v>2267</v>
      </c>
      <c r="G38" s="7">
        <v>3</v>
      </c>
    </row>
    <row r="39" spans="1:11" ht="21" customHeight="1" x14ac:dyDescent="0.2">
      <c r="A39" s="5">
        <v>24837</v>
      </c>
      <c r="B39" s="6">
        <v>3</v>
      </c>
      <c r="C39" s="7">
        <v>2646</v>
      </c>
      <c r="D39" s="7">
        <f t="shared" si="0"/>
        <v>249</v>
      </c>
      <c r="E39" s="7">
        <v>246</v>
      </c>
      <c r="F39" s="7">
        <f t="shared" si="1"/>
        <v>2397</v>
      </c>
      <c r="G39" s="7">
        <v>3</v>
      </c>
    </row>
    <row r="40" spans="1:11" ht="21" customHeight="1" x14ac:dyDescent="0.2">
      <c r="A40" s="3" t="s">
        <v>1</v>
      </c>
      <c r="B40" s="4">
        <f>SUM(B9:B39)</f>
        <v>67</v>
      </c>
      <c r="C40" s="4">
        <f>SUM(C9:C39)</f>
        <v>23575</v>
      </c>
      <c r="D40" s="4">
        <f>SUM(D9:D39)</f>
        <v>6869</v>
      </c>
      <c r="E40" s="4">
        <f>SUM(E9:E39)</f>
        <v>6600</v>
      </c>
      <c r="F40" s="4">
        <f>SUM(F9:F39)</f>
        <v>16706</v>
      </c>
      <c r="G40" s="4">
        <f>SUM(G9:G39)</f>
        <v>269</v>
      </c>
      <c r="K40" s="1"/>
    </row>
  </sheetData>
  <mergeCells count="7">
    <mergeCell ref="A6:A8"/>
    <mergeCell ref="B6:B8"/>
    <mergeCell ref="A1:G1"/>
    <mergeCell ref="A2:G2"/>
    <mergeCell ref="A3:G3"/>
    <mergeCell ref="A4:C4"/>
    <mergeCell ref="A5:D5"/>
  </mergeCells>
  <pageMargins left="0.79" right="0.25" top="0.31" bottom="0.28000000000000003" header="0.15" footer="0.2"/>
  <pageSetup scale="85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view="pageBreakPreview" zoomScale="80" zoomScaleNormal="110" zoomScaleSheetLayoutView="80" workbookViewId="0">
      <selection activeCell="L13" sqref="L13"/>
    </sheetView>
  </sheetViews>
  <sheetFormatPr defaultColWidth="9" defaultRowHeight="24" x14ac:dyDescent="0.2"/>
  <cols>
    <col min="1" max="1" width="9.375" style="1" customWidth="1"/>
    <col min="2" max="2" width="15.875" style="1" customWidth="1"/>
    <col min="3" max="3" width="15" style="8" customWidth="1"/>
    <col min="4" max="4" width="13.75" style="8" customWidth="1"/>
    <col min="5" max="5" width="14.625" style="8" customWidth="1"/>
    <col min="6" max="6" width="16.5" style="8" customWidth="1"/>
    <col min="7" max="7" width="14.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20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38.25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24838</v>
      </c>
      <c r="B9" s="6">
        <v>3</v>
      </c>
      <c r="C9" s="7">
        <v>1817</v>
      </c>
      <c r="D9" s="7">
        <f>E9+G9</f>
        <v>213</v>
      </c>
      <c r="E9" s="7">
        <v>210</v>
      </c>
      <c r="F9" s="7">
        <f>C9-D9</f>
        <v>1604</v>
      </c>
      <c r="G9" s="7">
        <v>3</v>
      </c>
    </row>
    <row r="10" spans="1:7" ht="21" customHeight="1" x14ac:dyDescent="0.2">
      <c r="A10" s="5">
        <v>24839</v>
      </c>
      <c r="B10" s="6">
        <v>3</v>
      </c>
      <c r="C10" s="7">
        <v>1535</v>
      </c>
      <c r="D10" s="7">
        <f t="shared" ref="D10:D39" si="0">E10+G10</f>
        <v>431</v>
      </c>
      <c r="E10" s="7">
        <v>392</v>
      </c>
      <c r="F10" s="7">
        <f t="shared" ref="F10:F39" si="1">C10-D10</f>
        <v>1104</v>
      </c>
      <c r="G10" s="7">
        <v>39</v>
      </c>
    </row>
    <row r="11" spans="1:7" ht="21" customHeight="1" x14ac:dyDescent="0.2">
      <c r="A11" s="5">
        <v>24840</v>
      </c>
      <c r="B11" s="6">
        <v>3</v>
      </c>
      <c r="C11" s="7">
        <v>1698</v>
      </c>
      <c r="D11" s="7">
        <f t="shared" si="0"/>
        <v>361</v>
      </c>
      <c r="E11" s="7">
        <v>331</v>
      </c>
      <c r="F11" s="7">
        <f t="shared" si="1"/>
        <v>1337</v>
      </c>
      <c r="G11" s="7">
        <v>30</v>
      </c>
    </row>
    <row r="12" spans="1:7" ht="21" customHeight="1" x14ac:dyDescent="0.2">
      <c r="A12" s="5">
        <v>24841</v>
      </c>
      <c r="B12" s="6">
        <v>3</v>
      </c>
      <c r="C12" s="7">
        <v>1691</v>
      </c>
      <c r="D12" s="7">
        <f t="shared" si="0"/>
        <v>231</v>
      </c>
      <c r="E12" s="7">
        <v>225</v>
      </c>
      <c r="F12" s="7">
        <f t="shared" si="1"/>
        <v>1460</v>
      </c>
      <c r="G12" s="7">
        <v>6</v>
      </c>
    </row>
    <row r="13" spans="1:7" ht="21" customHeight="1" x14ac:dyDescent="0.2">
      <c r="A13" s="5">
        <v>24842</v>
      </c>
      <c r="B13" s="6">
        <v>3</v>
      </c>
      <c r="C13" s="7">
        <v>1497</v>
      </c>
      <c r="D13" s="7">
        <f t="shared" si="0"/>
        <v>305</v>
      </c>
      <c r="E13" s="7">
        <v>300</v>
      </c>
      <c r="F13" s="7">
        <f t="shared" si="1"/>
        <v>1192</v>
      </c>
      <c r="G13" s="7">
        <v>5</v>
      </c>
    </row>
    <row r="14" spans="1:7" ht="21" customHeight="1" x14ac:dyDescent="0.2">
      <c r="A14" s="5">
        <v>24843</v>
      </c>
      <c r="B14" s="6">
        <v>2</v>
      </c>
      <c r="C14" s="7">
        <v>1005</v>
      </c>
      <c r="D14" s="7">
        <f t="shared" si="0"/>
        <v>150</v>
      </c>
      <c r="E14" s="7">
        <v>150</v>
      </c>
      <c r="F14" s="7">
        <f t="shared" si="1"/>
        <v>855</v>
      </c>
      <c r="G14" s="7">
        <v>0</v>
      </c>
    </row>
    <row r="15" spans="1:7" ht="21" customHeight="1" x14ac:dyDescent="0.2">
      <c r="A15" s="5">
        <v>24844</v>
      </c>
      <c r="B15" s="6">
        <v>2</v>
      </c>
      <c r="C15" s="7">
        <v>819</v>
      </c>
      <c r="D15" s="7">
        <f t="shared" si="0"/>
        <v>152</v>
      </c>
      <c r="E15" s="7">
        <v>149</v>
      </c>
      <c r="F15" s="7">
        <f t="shared" si="1"/>
        <v>667</v>
      </c>
      <c r="G15" s="7">
        <v>3</v>
      </c>
    </row>
    <row r="16" spans="1:7" ht="21" customHeight="1" x14ac:dyDescent="0.2">
      <c r="A16" s="5">
        <v>24845</v>
      </c>
      <c r="B16" s="6">
        <v>2</v>
      </c>
      <c r="C16" s="7">
        <v>685</v>
      </c>
      <c r="D16" s="7">
        <f t="shared" si="0"/>
        <v>158</v>
      </c>
      <c r="E16" s="7">
        <v>156</v>
      </c>
      <c r="F16" s="7">
        <f t="shared" si="1"/>
        <v>527</v>
      </c>
      <c r="G16" s="7">
        <v>2</v>
      </c>
    </row>
    <row r="17" spans="1:7" ht="21" customHeight="1" x14ac:dyDescent="0.2">
      <c r="A17" s="5">
        <v>24846</v>
      </c>
      <c r="B17" s="6">
        <v>2</v>
      </c>
      <c r="C17" s="7">
        <v>447</v>
      </c>
      <c r="D17" s="7">
        <f t="shared" si="0"/>
        <v>226</v>
      </c>
      <c r="E17" s="7">
        <v>215</v>
      </c>
      <c r="F17" s="7">
        <f t="shared" si="1"/>
        <v>221</v>
      </c>
      <c r="G17" s="7">
        <v>11</v>
      </c>
    </row>
    <row r="18" spans="1:7" ht="21" customHeight="1" x14ac:dyDescent="0.2">
      <c r="A18" s="5">
        <v>24847</v>
      </c>
      <c r="B18" s="6">
        <v>2</v>
      </c>
      <c r="C18" s="7">
        <v>588</v>
      </c>
      <c r="D18" s="7">
        <f t="shared" si="0"/>
        <v>174</v>
      </c>
      <c r="E18" s="7">
        <v>163</v>
      </c>
      <c r="F18" s="7">
        <f t="shared" si="1"/>
        <v>414</v>
      </c>
      <c r="G18" s="7">
        <v>11</v>
      </c>
    </row>
    <row r="19" spans="1:7" ht="21" customHeight="1" x14ac:dyDescent="0.2">
      <c r="A19" s="5">
        <v>24848</v>
      </c>
      <c r="B19" s="6">
        <v>2</v>
      </c>
      <c r="C19" s="7">
        <v>550</v>
      </c>
      <c r="D19" s="7">
        <f t="shared" si="0"/>
        <v>136</v>
      </c>
      <c r="E19" s="7">
        <v>134</v>
      </c>
      <c r="F19" s="7">
        <f t="shared" si="1"/>
        <v>414</v>
      </c>
      <c r="G19" s="7">
        <v>2</v>
      </c>
    </row>
    <row r="20" spans="1:7" ht="21" customHeight="1" x14ac:dyDescent="0.2">
      <c r="A20" s="5">
        <v>24849</v>
      </c>
      <c r="B20" s="6">
        <v>2</v>
      </c>
      <c r="C20" s="7">
        <v>441</v>
      </c>
      <c r="D20" s="7">
        <f t="shared" si="0"/>
        <v>19</v>
      </c>
      <c r="E20" s="7">
        <v>17</v>
      </c>
      <c r="F20" s="7">
        <f t="shared" si="1"/>
        <v>422</v>
      </c>
      <c r="G20" s="7">
        <v>2</v>
      </c>
    </row>
    <row r="21" spans="1:7" ht="21" customHeight="1" x14ac:dyDescent="0.2">
      <c r="A21" s="5">
        <v>24850</v>
      </c>
      <c r="B21" s="6">
        <v>2</v>
      </c>
      <c r="C21" s="7">
        <v>565</v>
      </c>
      <c r="D21" s="7">
        <f t="shared" si="0"/>
        <v>201</v>
      </c>
      <c r="E21" s="7">
        <v>195</v>
      </c>
      <c r="F21" s="7">
        <f t="shared" si="1"/>
        <v>364</v>
      </c>
      <c r="G21" s="7">
        <v>6</v>
      </c>
    </row>
    <row r="22" spans="1:7" ht="21" customHeight="1" x14ac:dyDescent="0.2">
      <c r="A22" s="5">
        <v>24851</v>
      </c>
      <c r="B22" s="6">
        <v>2</v>
      </c>
      <c r="C22" s="7">
        <v>618</v>
      </c>
      <c r="D22" s="7">
        <f t="shared" si="0"/>
        <v>237</v>
      </c>
      <c r="E22" s="7">
        <v>228</v>
      </c>
      <c r="F22" s="7">
        <f t="shared" si="1"/>
        <v>381</v>
      </c>
      <c r="G22" s="7">
        <v>9</v>
      </c>
    </row>
    <row r="23" spans="1:7" ht="21" customHeight="1" x14ac:dyDescent="0.2">
      <c r="A23" s="5">
        <v>24852</v>
      </c>
      <c r="B23" s="6">
        <v>2</v>
      </c>
      <c r="C23" s="7">
        <v>552</v>
      </c>
      <c r="D23" s="7">
        <f t="shared" si="0"/>
        <v>150</v>
      </c>
      <c r="E23" s="7">
        <v>136</v>
      </c>
      <c r="F23" s="7">
        <f t="shared" si="1"/>
        <v>402</v>
      </c>
      <c r="G23" s="7">
        <v>14</v>
      </c>
    </row>
    <row r="24" spans="1:7" ht="21" customHeight="1" x14ac:dyDescent="0.2">
      <c r="A24" s="5">
        <v>24853</v>
      </c>
      <c r="B24" s="6">
        <v>2</v>
      </c>
      <c r="C24" s="7">
        <v>518</v>
      </c>
      <c r="D24" s="7">
        <f t="shared" si="0"/>
        <v>258</v>
      </c>
      <c r="E24" s="7">
        <v>242</v>
      </c>
      <c r="F24" s="7">
        <f t="shared" si="1"/>
        <v>260</v>
      </c>
      <c r="G24" s="7">
        <v>16</v>
      </c>
    </row>
    <row r="25" spans="1:7" ht="21" customHeight="1" x14ac:dyDescent="0.2">
      <c r="A25" s="5">
        <v>24854</v>
      </c>
      <c r="B25" s="6">
        <v>2</v>
      </c>
      <c r="C25" s="7">
        <v>582</v>
      </c>
      <c r="D25" s="7">
        <f t="shared" si="0"/>
        <v>176</v>
      </c>
      <c r="E25" s="7">
        <v>176</v>
      </c>
      <c r="F25" s="7">
        <f t="shared" si="1"/>
        <v>406</v>
      </c>
      <c r="G25" s="7">
        <v>0</v>
      </c>
    </row>
    <row r="26" spans="1:7" ht="21" customHeight="1" x14ac:dyDescent="0.2">
      <c r="A26" s="5">
        <v>24855</v>
      </c>
      <c r="B26" s="6">
        <v>2</v>
      </c>
      <c r="C26" s="7">
        <v>531</v>
      </c>
      <c r="D26" s="7">
        <f t="shared" si="0"/>
        <v>253</v>
      </c>
      <c r="E26" s="7">
        <v>247</v>
      </c>
      <c r="F26" s="7">
        <f t="shared" si="1"/>
        <v>278</v>
      </c>
      <c r="G26" s="7">
        <v>6</v>
      </c>
    </row>
    <row r="27" spans="1:7" ht="21" customHeight="1" x14ac:dyDescent="0.2">
      <c r="A27" s="5">
        <v>24856</v>
      </c>
      <c r="B27" s="6">
        <v>2</v>
      </c>
      <c r="C27" s="7">
        <v>434</v>
      </c>
      <c r="D27" s="7">
        <f t="shared" si="0"/>
        <v>146</v>
      </c>
      <c r="E27" s="7">
        <v>120</v>
      </c>
      <c r="F27" s="7">
        <f t="shared" si="1"/>
        <v>288</v>
      </c>
      <c r="G27" s="7">
        <v>26</v>
      </c>
    </row>
    <row r="28" spans="1:7" ht="21" customHeight="1" x14ac:dyDescent="0.2">
      <c r="A28" s="5">
        <v>24857</v>
      </c>
      <c r="B28" s="6">
        <v>2</v>
      </c>
      <c r="C28" s="7">
        <v>572</v>
      </c>
      <c r="D28" s="7">
        <f t="shared" si="0"/>
        <v>248</v>
      </c>
      <c r="E28" s="7">
        <v>221</v>
      </c>
      <c r="F28" s="7">
        <f t="shared" si="1"/>
        <v>324</v>
      </c>
      <c r="G28" s="7">
        <v>27</v>
      </c>
    </row>
    <row r="29" spans="1:7" ht="21" customHeight="1" x14ac:dyDescent="0.2">
      <c r="A29" s="5">
        <v>24858</v>
      </c>
      <c r="B29" s="6">
        <v>2</v>
      </c>
      <c r="C29" s="7">
        <v>542</v>
      </c>
      <c r="D29" s="7">
        <f t="shared" si="0"/>
        <v>144</v>
      </c>
      <c r="E29" s="7">
        <v>142</v>
      </c>
      <c r="F29" s="7">
        <f t="shared" si="1"/>
        <v>398</v>
      </c>
      <c r="G29" s="7">
        <v>2</v>
      </c>
    </row>
    <row r="30" spans="1:7" ht="21" customHeight="1" x14ac:dyDescent="0.2">
      <c r="A30" s="5">
        <v>24859</v>
      </c>
      <c r="B30" s="6">
        <v>2</v>
      </c>
      <c r="C30" s="7">
        <v>520</v>
      </c>
      <c r="D30" s="7">
        <f t="shared" si="0"/>
        <v>205</v>
      </c>
      <c r="E30" s="7">
        <v>198</v>
      </c>
      <c r="F30" s="7">
        <f t="shared" si="1"/>
        <v>315</v>
      </c>
      <c r="G30" s="7">
        <v>7</v>
      </c>
    </row>
    <row r="31" spans="1:7" ht="21" customHeight="1" x14ac:dyDescent="0.2">
      <c r="A31" s="5">
        <v>24860</v>
      </c>
      <c r="B31" s="6">
        <v>2</v>
      </c>
      <c r="C31" s="7">
        <v>560</v>
      </c>
      <c r="D31" s="7">
        <f t="shared" si="0"/>
        <v>148</v>
      </c>
      <c r="E31" s="7">
        <v>133</v>
      </c>
      <c r="F31" s="7">
        <f t="shared" si="1"/>
        <v>412</v>
      </c>
      <c r="G31" s="7">
        <v>15</v>
      </c>
    </row>
    <row r="32" spans="1:7" ht="21" customHeight="1" x14ac:dyDescent="0.2">
      <c r="A32" s="5">
        <v>24861</v>
      </c>
      <c r="B32" s="6">
        <v>2</v>
      </c>
      <c r="C32" s="7">
        <v>495</v>
      </c>
      <c r="D32" s="7">
        <f t="shared" si="0"/>
        <v>157</v>
      </c>
      <c r="E32" s="7">
        <v>147</v>
      </c>
      <c r="F32" s="7">
        <f t="shared" si="1"/>
        <v>338</v>
      </c>
      <c r="G32" s="7">
        <v>10</v>
      </c>
    </row>
    <row r="33" spans="1:11" ht="21" customHeight="1" x14ac:dyDescent="0.2">
      <c r="A33" s="5">
        <v>24862</v>
      </c>
      <c r="B33" s="6">
        <v>2</v>
      </c>
      <c r="C33" s="7">
        <v>532</v>
      </c>
      <c r="D33" s="7">
        <f t="shared" si="0"/>
        <v>198</v>
      </c>
      <c r="E33" s="7">
        <v>196</v>
      </c>
      <c r="F33" s="7">
        <f t="shared" si="1"/>
        <v>334</v>
      </c>
      <c r="G33" s="7">
        <v>2</v>
      </c>
    </row>
    <row r="34" spans="1:11" ht="21" customHeight="1" x14ac:dyDescent="0.2">
      <c r="A34" s="5">
        <v>24863</v>
      </c>
      <c r="B34" s="6">
        <v>2</v>
      </c>
      <c r="C34" s="7">
        <v>518</v>
      </c>
      <c r="D34" s="7">
        <f t="shared" si="0"/>
        <v>193</v>
      </c>
      <c r="E34" s="7">
        <v>187</v>
      </c>
      <c r="F34" s="7">
        <f t="shared" si="1"/>
        <v>325</v>
      </c>
      <c r="G34" s="7">
        <v>6</v>
      </c>
    </row>
    <row r="35" spans="1:11" ht="21" customHeight="1" x14ac:dyDescent="0.2">
      <c r="A35" s="5">
        <v>24864</v>
      </c>
      <c r="B35" s="6">
        <v>2</v>
      </c>
      <c r="C35" s="7">
        <v>545</v>
      </c>
      <c r="D35" s="7">
        <f t="shared" si="0"/>
        <v>233</v>
      </c>
      <c r="E35" s="7">
        <v>198</v>
      </c>
      <c r="F35" s="7">
        <f t="shared" si="1"/>
        <v>312</v>
      </c>
      <c r="G35" s="7">
        <v>35</v>
      </c>
    </row>
    <row r="36" spans="1:11" ht="21" customHeight="1" x14ac:dyDescent="0.2">
      <c r="A36" s="5">
        <v>24865</v>
      </c>
      <c r="B36" s="6">
        <v>2</v>
      </c>
      <c r="C36" s="7">
        <v>364</v>
      </c>
      <c r="D36" s="7">
        <f t="shared" si="0"/>
        <v>74</v>
      </c>
      <c r="E36" s="7">
        <v>74</v>
      </c>
      <c r="F36" s="7">
        <f t="shared" si="1"/>
        <v>290</v>
      </c>
      <c r="G36" s="7">
        <v>0</v>
      </c>
    </row>
    <row r="37" spans="1:11" ht="21" customHeight="1" x14ac:dyDescent="0.2">
      <c r="A37" s="5">
        <v>24866</v>
      </c>
      <c r="B37" s="6">
        <v>2</v>
      </c>
      <c r="C37" s="7">
        <v>550</v>
      </c>
      <c r="D37" s="7">
        <f t="shared" si="0"/>
        <v>191</v>
      </c>
      <c r="E37" s="7">
        <v>183</v>
      </c>
      <c r="F37" s="7">
        <f t="shared" si="1"/>
        <v>359</v>
      </c>
      <c r="G37" s="7">
        <v>8</v>
      </c>
    </row>
    <row r="38" spans="1:11" ht="21" customHeight="1" x14ac:dyDescent="0.2">
      <c r="A38" s="5">
        <v>24867</v>
      </c>
      <c r="B38" s="6">
        <v>2</v>
      </c>
      <c r="C38" s="7">
        <v>588</v>
      </c>
      <c r="D38" s="7">
        <f t="shared" si="0"/>
        <v>163</v>
      </c>
      <c r="E38" s="7">
        <v>160</v>
      </c>
      <c r="F38" s="7">
        <f t="shared" si="1"/>
        <v>425</v>
      </c>
      <c r="G38" s="7">
        <v>3</v>
      </c>
    </row>
    <row r="39" spans="1:11" ht="21" customHeight="1" x14ac:dyDescent="0.2">
      <c r="A39" s="5">
        <v>24868</v>
      </c>
      <c r="B39" s="6">
        <v>2</v>
      </c>
      <c r="C39" s="7">
        <v>474</v>
      </c>
      <c r="D39" s="7">
        <f t="shared" si="0"/>
        <v>80</v>
      </c>
      <c r="E39" s="7">
        <v>55</v>
      </c>
      <c r="F39" s="7">
        <f t="shared" si="1"/>
        <v>394</v>
      </c>
      <c r="G39" s="7">
        <v>25</v>
      </c>
    </row>
    <row r="40" spans="1:11" ht="21" customHeight="1" x14ac:dyDescent="0.2">
      <c r="A40" s="3" t="s">
        <v>1</v>
      </c>
      <c r="B40" s="4">
        <f>SUM(B9:B39)</f>
        <v>67</v>
      </c>
      <c r="C40" s="4">
        <f>SUM(C9:C39)</f>
        <v>22833</v>
      </c>
      <c r="D40" s="4">
        <f>SUM(D9:D39)</f>
        <v>6011</v>
      </c>
      <c r="E40" s="4">
        <f>SUM(E9:E39)</f>
        <v>5680</v>
      </c>
      <c r="F40" s="4">
        <f>SUM(F9:F39)</f>
        <v>16822</v>
      </c>
      <c r="G40" s="4">
        <f>SUM(G9:G39)</f>
        <v>331</v>
      </c>
      <c r="K40" s="1"/>
    </row>
  </sheetData>
  <mergeCells count="7">
    <mergeCell ref="A6:A8"/>
    <mergeCell ref="B6:B8"/>
    <mergeCell ref="A1:G1"/>
    <mergeCell ref="A2:G2"/>
    <mergeCell ref="A3:G3"/>
    <mergeCell ref="A4:C4"/>
    <mergeCell ref="A5:D5"/>
  </mergeCells>
  <pageMargins left="0.88" right="0.70866141732283472" top="0.53" bottom="0.23622047244094491" header="0.19685039370078741" footer="0.19685039370078741"/>
  <pageSetup scale="81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zoomScale="80" zoomScaleNormal="80" zoomScaleSheetLayoutView="150" workbookViewId="0">
      <selection activeCell="K12" sqref="K12"/>
    </sheetView>
  </sheetViews>
  <sheetFormatPr defaultColWidth="9" defaultRowHeight="24" x14ac:dyDescent="0.2"/>
  <cols>
    <col min="1" max="1" width="9.375" style="1" customWidth="1"/>
    <col min="2" max="2" width="14.375" style="1" customWidth="1"/>
    <col min="3" max="3" width="16.375" style="8" customWidth="1"/>
    <col min="4" max="4" width="15.625" style="8" customWidth="1"/>
    <col min="5" max="5" width="15.25" style="8" customWidth="1"/>
    <col min="6" max="6" width="15" style="8" customWidth="1"/>
    <col min="7" max="7" width="17.3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21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39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24869</v>
      </c>
      <c r="B9" s="6">
        <v>2</v>
      </c>
      <c r="C9" s="7">
        <v>426</v>
      </c>
      <c r="D9" s="7">
        <f>E9+G9</f>
        <v>17</v>
      </c>
      <c r="E9" s="7">
        <v>16</v>
      </c>
      <c r="F9" s="7">
        <f>C9-D9</f>
        <v>409</v>
      </c>
      <c r="G9" s="7">
        <v>1</v>
      </c>
    </row>
    <row r="10" spans="1:7" ht="21" customHeight="1" x14ac:dyDescent="0.2">
      <c r="A10" s="5">
        <v>24870</v>
      </c>
      <c r="B10" s="6">
        <v>2</v>
      </c>
      <c r="C10" s="7">
        <v>502</v>
      </c>
      <c r="D10" s="7">
        <f t="shared" ref="D10:D36" si="0">E10+G10</f>
        <v>27</v>
      </c>
      <c r="E10" s="7">
        <v>25</v>
      </c>
      <c r="F10" s="7">
        <f t="shared" ref="F10:F36" si="1">C10-D10</f>
        <v>475</v>
      </c>
      <c r="G10" s="7">
        <v>2</v>
      </c>
    </row>
    <row r="11" spans="1:7" ht="21" customHeight="1" x14ac:dyDescent="0.2">
      <c r="A11" s="5">
        <v>24871</v>
      </c>
      <c r="B11" s="6">
        <v>2</v>
      </c>
      <c r="C11" s="7">
        <v>542</v>
      </c>
      <c r="D11" s="7">
        <f t="shared" si="0"/>
        <v>30</v>
      </c>
      <c r="E11" s="7">
        <v>29</v>
      </c>
      <c r="F11" s="7">
        <f t="shared" si="1"/>
        <v>512</v>
      </c>
      <c r="G11" s="7">
        <v>1</v>
      </c>
    </row>
    <row r="12" spans="1:7" ht="21" customHeight="1" x14ac:dyDescent="0.2">
      <c r="A12" s="5">
        <v>24872</v>
      </c>
      <c r="B12" s="6">
        <v>2</v>
      </c>
      <c r="C12" s="7">
        <v>584</v>
      </c>
      <c r="D12" s="7">
        <f t="shared" si="0"/>
        <v>168</v>
      </c>
      <c r="E12" s="7">
        <v>159</v>
      </c>
      <c r="F12" s="7">
        <f t="shared" si="1"/>
        <v>416</v>
      </c>
      <c r="G12" s="7">
        <v>9</v>
      </c>
    </row>
    <row r="13" spans="1:7" ht="21" customHeight="1" x14ac:dyDescent="0.2">
      <c r="A13" s="5">
        <v>24873</v>
      </c>
      <c r="B13" s="6">
        <v>2</v>
      </c>
      <c r="C13" s="7">
        <v>564</v>
      </c>
      <c r="D13" s="7">
        <f t="shared" si="0"/>
        <v>162</v>
      </c>
      <c r="E13" s="7">
        <v>131</v>
      </c>
      <c r="F13" s="7">
        <f t="shared" si="1"/>
        <v>402</v>
      </c>
      <c r="G13" s="7">
        <v>31</v>
      </c>
    </row>
    <row r="14" spans="1:7" ht="21" customHeight="1" x14ac:dyDescent="0.2">
      <c r="A14" s="5">
        <v>24874</v>
      </c>
      <c r="B14" s="6">
        <v>2</v>
      </c>
      <c r="C14" s="7">
        <v>451</v>
      </c>
      <c r="D14" s="7">
        <f t="shared" si="0"/>
        <v>184</v>
      </c>
      <c r="E14" s="7">
        <v>178</v>
      </c>
      <c r="F14" s="7">
        <f t="shared" si="1"/>
        <v>267</v>
      </c>
      <c r="G14" s="7">
        <v>6</v>
      </c>
    </row>
    <row r="15" spans="1:7" ht="21" customHeight="1" x14ac:dyDescent="0.2">
      <c r="A15" s="5">
        <v>24875</v>
      </c>
      <c r="B15" s="6">
        <v>2</v>
      </c>
      <c r="C15" s="7">
        <v>522</v>
      </c>
      <c r="D15" s="7">
        <f t="shared" si="0"/>
        <v>256</v>
      </c>
      <c r="E15" s="7">
        <v>247</v>
      </c>
      <c r="F15" s="7">
        <f t="shared" si="1"/>
        <v>266</v>
      </c>
      <c r="G15" s="7">
        <v>9</v>
      </c>
    </row>
    <row r="16" spans="1:7" ht="21" customHeight="1" x14ac:dyDescent="0.2">
      <c r="A16" s="5">
        <v>24876</v>
      </c>
      <c r="B16" s="6">
        <v>2</v>
      </c>
      <c r="C16" s="7">
        <v>546</v>
      </c>
      <c r="D16" s="7">
        <f t="shared" si="0"/>
        <v>187</v>
      </c>
      <c r="E16" s="7">
        <v>177</v>
      </c>
      <c r="F16" s="7">
        <f t="shared" si="1"/>
        <v>359</v>
      </c>
      <c r="G16" s="7">
        <v>10</v>
      </c>
    </row>
    <row r="17" spans="1:7" ht="21" customHeight="1" x14ac:dyDescent="0.2">
      <c r="A17" s="5">
        <v>24877</v>
      </c>
      <c r="B17" s="6">
        <v>2</v>
      </c>
      <c r="C17" s="7">
        <v>574</v>
      </c>
      <c r="D17" s="7">
        <f t="shared" si="0"/>
        <v>261</v>
      </c>
      <c r="E17" s="7">
        <v>249</v>
      </c>
      <c r="F17" s="7">
        <f t="shared" si="1"/>
        <v>313</v>
      </c>
      <c r="G17" s="7">
        <v>12</v>
      </c>
    </row>
    <row r="18" spans="1:7" ht="21" customHeight="1" x14ac:dyDescent="0.2">
      <c r="A18" s="5">
        <v>24878</v>
      </c>
      <c r="B18" s="6">
        <v>2</v>
      </c>
      <c r="C18" s="7">
        <v>574</v>
      </c>
      <c r="D18" s="7">
        <f t="shared" si="0"/>
        <v>160</v>
      </c>
      <c r="E18" s="7">
        <v>154</v>
      </c>
      <c r="F18" s="7">
        <f t="shared" si="1"/>
        <v>414</v>
      </c>
      <c r="G18" s="7">
        <v>6</v>
      </c>
    </row>
    <row r="19" spans="1:7" ht="21" customHeight="1" x14ac:dyDescent="0.2">
      <c r="A19" s="5">
        <v>24879</v>
      </c>
      <c r="B19" s="6">
        <v>2</v>
      </c>
      <c r="C19" s="7">
        <v>548</v>
      </c>
      <c r="D19" s="7">
        <f t="shared" si="0"/>
        <v>151</v>
      </c>
      <c r="E19" s="7">
        <v>144</v>
      </c>
      <c r="F19" s="7">
        <f t="shared" si="1"/>
        <v>397</v>
      </c>
      <c r="G19" s="7">
        <v>7</v>
      </c>
    </row>
    <row r="20" spans="1:7" ht="21" customHeight="1" x14ac:dyDescent="0.2">
      <c r="A20" s="5">
        <v>24880</v>
      </c>
      <c r="B20" s="6">
        <v>2</v>
      </c>
      <c r="C20" s="7">
        <v>528</v>
      </c>
      <c r="D20" s="7">
        <f t="shared" si="0"/>
        <v>116</v>
      </c>
      <c r="E20" s="7">
        <v>111</v>
      </c>
      <c r="F20" s="7">
        <f t="shared" si="1"/>
        <v>412</v>
      </c>
      <c r="G20" s="7">
        <v>5</v>
      </c>
    </row>
    <row r="21" spans="1:7" ht="21" customHeight="1" x14ac:dyDescent="0.2">
      <c r="A21" s="5">
        <v>24881</v>
      </c>
      <c r="B21" s="6">
        <v>2</v>
      </c>
      <c r="C21" s="7">
        <v>495</v>
      </c>
      <c r="D21" s="7">
        <f t="shared" si="0"/>
        <v>201</v>
      </c>
      <c r="E21" s="7">
        <v>198</v>
      </c>
      <c r="F21" s="7">
        <f t="shared" si="1"/>
        <v>294</v>
      </c>
      <c r="G21" s="7">
        <v>3</v>
      </c>
    </row>
    <row r="22" spans="1:7" ht="21" customHeight="1" x14ac:dyDescent="0.2">
      <c r="A22" s="5">
        <v>24882</v>
      </c>
      <c r="B22" s="6">
        <v>2</v>
      </c>
      <c r="C22" s="7">
        <v>445</v>
      </c>
      <c r="D22" s="7">
        <f t="shared" si="0"/>
        <v>199</v>
      </c>
      <c r="E22" s="7">
        <v>191</v>
      </c>
      <c r="F22" s="7">
        <f t="shared" si="1"/>
        <v>246</v>
      </c>
      <c r="G22" s="7">
        <v>8</v>
      </c>
    </row>
    <row r="23" spans="1:7" ht="21" customHeight="1" x14ac:dyDescent="0.2">
      <c r="A23" s="5">
        <v>24883</v>
      </c>
      <c r="B23" s="6">
        <v>2</v>
      </c>
      <c r="C23" s="7">
        <v>457</v>
      </c>
      <c r="D23" s="7">
        <f t="shared" si="0"/>
        <v>153</v>
      </c>
      <c r="E23" s="7">
        <v>152</v>
      </c>
      <c r="F23" s="7">
        <f t="shared" si="1"/>
        <v>304</v>
      </c>
      <c r="G23" s="7">
        <v>1</v>
      </c>
    </row>
    <row r="24" spans="1:7" ht="21" customHeight="1" x14ac:dyDescent="0.2">
      <c r="A24" s="5">
        <v>24884</v>
      </c>
      <c r="B24" s="6">
        <v>2</v>
      </c>
      <c r="C24" s="7">
        <v>541</v>
      </c>
      <c r="D24" s="7">
        <f t="shared" si="0"/>
        <v>137</v>
      </c>
      <c r="E24" s="7">
        <v>131</v>
      </c>
      <c r="F24" s="7">
        <f t="shared" si="1"/>
        <v>404</v>
      </c>
      <c r="G24" s="7">
        <v>6</v>
      </c>
    </row>
    <row r="25" spans="1:7" ht="21" customHeight="1" x14ac:dyDescent="0.2">
      <c r="A25" s="5">
        <v>24885</v>
      </c>
      <c r="B25" s="6">
        <v>2</v>
      </c>
      <c r="C25" s="7">
        <v>462</v>
      </c>
      <c r="D25" s="7">
        <f t="shared" si="0"/>
        <v>191</v>
      </c>
      <c r="E25" s="7">
        <v>187</v>
      </c>
      <c r="F25" s="7">
        <f t="shared" si="1"/>
        <v>271</v>
      </c>
      <c r="G25" s="7">
        <v>4</v>
      </c>
    </row>
    <row r="26" spans="1:7" ht="21" customHeight="1" x14ac:dyDescent="0.2">
      <c r="A26" s="5">
        <v>24886</v>
      </c>
      <c r="B26" s="6">
        <v>2</v>
      </c>
      <c r="C26" s="7">
        <v>450</v>
      </c>
      <c r="D26" s="7">
        <f t="shared" si="0"/>
        <v>178</v>
      </c>
      <c r="E26" s="7">
        <v>166</v>
      </c>
      <c r="F26" s="7">
        <f t="shared" si="1"/>
        <v>272</v>
      </c>
      <c r="G26" s="7">
        <v>12</v>
      </c>
    </row>
    <row r="27" spans="1:7" ht="21" customHeight="1" x14ac:dyDescent="0.2">
      <c r="A27" s="5">
        <v>24887</v>
      </c>
      <c r="B27" s="6">
        <v>2</v>
      </c>
      <c r="C27" s="7">
        <v>450</v>
      </c>
      <c r="D27" s="7">
        <f t="shared" si="0"/>
        <v>176</v>
      </c>
      <c r="E27" s="7">
        <v>173</v>
      </c>
      <c r="F27" s="7">
        <f t="shared" si="1"/>
        <v>274</v>
      </c>
      <c r="G27" s="7">
        <v>3</v>
      </c>
    </row>
    <row r="28" spans="1:7" ht="21" customHeight="1" x14ac:dyDescent="0.2">
      <c r="A28" s="5">
        <v>24888</v>
      </c>
      <c r="B28" s="6">
        <v>2</v>
      </c>
      <c r="C28" s="7">
        <v>386</v>
      </c>
      <c r="D28" s="7">
        <f t="shared" si="0"/>
        <v>145</v>
      </c>
      <c r="E28" s="7">
        <v>133</v>
      </c>
      <c r="F28" s="7">
        <f t="shared" si="1"/>
        <v>241</v>
      </c>
      <c r="G28" s="7">
        <v>12</v>
      </c>
    </row>
    <row r="29" spans="1:7" ht="21" customHeight="1" x14ac:dyDescent="0.2">
      <c r="A29" s="5">
        <v>24889</v>
      </c>
      <c r="B29" s="6">
        <v>2</v>
      </c>
      <c r="C29" s="7">
        <v>385</v>
      </c>
      <c r="D29" s="7">
        <f t="shared" si="0"/>
        <v>177</v>
      </c>
      <c r="E29" s="7">
        <v>169</v>
      </c>
      <c r="F29" s="7">
        <f t="shared" si="1"/>
        <v>208</v>
      </c>
      <c r="G29" s="7">
        <v>8</v>
      </c>
    </row>
    <row r="30" spans="1:7" ht="21" customHeight="1" x14ac:dyDescent="0.2">
      <c r="A30" s="5">
        <v>24890</v>
      </c>
      <c r="B30" s="6">
        <v>2</v>
      </c>
      <c r="C30" s="7">
        <v>311</v>
      </c>
      <c r="D30" s="7">
        <f t="shared" si="0"/>
        <v>155</v>
      </c>
      <c r="E30" s="7">
        <v>144</v>
      </c>
      <c r="F30" s="7">
        <f t="shared" si="1"/>
        <v>156</v>
      </c>
      <c r="G30" s="7">
        <v>11</v>
      </c>
    </row>
    <row r="31" spans="1:7" ht="21" customHeight="1" x14ac:dyDescent="0.2">
      <c r="A31" s="5">
        <v>24891</v>
      </c>
      <c r="B31" s="6">
        <v>2</v>
      </c>
      <c r="C31" s="7">
        <v>378</v>
      </c>
      <c r="D31" s="7">
        <f t="shared" si="0"/>
        <v>196</v>
      </c>
      <c r="E31" s="7">
        <v>179</v>
      </c>
      <c r="F31" s="7">
        <f t="shared" si="1"/>
        <v>182</v>
      </c>
      <c r="G31" s="7">
        <v>17</v>
      </c>
    </row>
    <row r="32" spans="1:7" ht="21" customHeight="1" x14ac:dyDescent="0.2">
      <c r="A32" s="5">
        <v>24892</v>
      </c>
      <c r="B32" s="6">
        <v>2</v>
      </c>
      <c r="C32" s="7">
        <v>395</v>
      </c>
      <c r="D32" s="7">
        <f t="shared" si="0"/>
        <v>200</v>
      </c>
      <c r="E32" s="7">
        <v>197</v>
      </c>
      <c r="F32" s="7">
        <f t="shared" si="1"/>
        <v>195</v>
      </c>
      <c r="G32" s="7">
        <v>3</v>
      </c>
    </row>
    <row r="33" spans="1:11" ht="21" customHeight="1" x14ac:dyDescent="0.2">
      <c r="A33" s="5">
        <v>24893</v>
      </c>
      <c r="B33" s="6">
        <v>2</v>
      </c>
      <c r="C33" s="7">
        <v>451</v>
      </c>
      <c r="D33" s="7">
        <f t="shared" si="0"/>
        <v>215</v>
      </c>
      <c r="E33" s="7">
        <v>200</v>
      </c>
      <c r="F33" s="7">
        <f t="shared" si="1"/>
        <v>236</v>
      </c>
      <c r="G33" s="7">
        <v>15</v>
      </c>
    </row>
    <row r="34" spans="1:11" ht="21" customHeight="1" x14ac:dyDescent="0.2">
      <c r="A34" s="5">
        <v>24894</v>
      </c>
      <c r="B34" s="6">
        <v>2</v>
      </c>
      <c r="C34" s="7">
        <v>356</v>
      </c>
      <c r="D34" s="7">
        <f t="shared" si="0"/>
        <v>198</v>
      </c>
      <c r="E34" s="7">
        <v>196</v>
      </c>
      <c r="F34" s="7">
        <f t="shared" si="1"/>
        <v>158</v>
      </c>
      <c r="G34" s="7">
        <v>2</v>
      </c>
    </row>
    <row r="35" spans="1:11" ht="21" customHeight="1" x14ac:dyDescent="0.2">
      <c r="A35" s="5">
        <v>24895</v>
      </c>
      <c r="B35" s="6">
        <v>2</v>
      </c>
      <c r="C35" s="7">
        <v>300</v>
      </c>
      <c r="D35" s="7">
        <f t="shared" si="0"/>
        <v>188</v>
      </c>
      <c r="E35" s="7">
        <v>185</v>
      </c>
      <c r="F35" s="7">
        <f t="shared" si="1"/>
        <v>112</v>
      </c>
      <c r="G35" s="7">
        <v>3</v>
      </c>
    </row>
    <row r="36" spans="1:11" ht="21" customHeight="1" x14ac:dyDescent="0.2">
      <c r="A36" s="5">
        <v>24896</v>
      </c>
      <c r="B36" s="6">
        <v>2</v>
      </c>
      <c r="C36" s="7">
        <v>313</v>
      </c>
      <c r="D36" s="7">
        <f t="shared" si="0"/>
        <v>238</v>
      </c>
      <c r="E36" s="7">
        <v>194</v>
      </c>
      <c r="F36" s="7">
        <f t="shared" si="1"/>
        <v>75</v>
      </c>
      <c r="G36" s="7">
        <v>44</v>
      </c>
    </row>
    <row r="37" spans="1:11" ht="21" customHeight="1" x14ac:dyDescent="0.2">
      <c r="A37" s="3" t="s">
        <v>1</v>
      </c>
      <c r="B37" s="4">
        <f>SUM(B9:B36)</f>
        <v>56</v>
      </c>
      <c r="C37" s="4">
        <f>SUM(C9:C36)</f>
        <v>12936</v>
      </c>
      <c r="D37" s="4">
        <f>SUM(D9:D36)</f>
        <v>4666</v>
      </c>
      <c r="E37" s="4">
        <f>SUM(E9:E36)</f>
        <v>4415</v>
      </c>
      <c r="F37" s="4">
        <f>SUM(F9:F36)</f>
        <v>8270</v>
      </c>
      <c r="G37" s="4">
        <f>SUM(G9:G36)</f>
        <v>251</v>
      </c>
      <c r="K37" s="1"/>
    </row>
  </sheetData>
  <mergeCells count="7">
    <mergeCell ref="A6:A8"/>
    <mergeCell ref="B6:B8"/>
    <mergeCell ref="A1:G1"/>
    <mergeCell ref="A2:G2"/>
    <mergeCell ref="A3:G3"/>
    <mergeCell ref="A4:C4"/>
    <mergeCell ref="A5:D5"/>
  </mergeCells>
  <pageMargins left="0.35433070866141736" right="0.23622047244094491" top="0.42" bottom="0.23622047244094491" header="0.11811023622047245" footer="0.19685039370078741"/>
  <pageSetup scale="90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Normal="100" zoomScaleSheetLayoutView="140" workbookViewId="0">
      <selection activeCell="L33" sqref="L33"/>
    </sheetView>
  </sheetViews>
  <sheetFormatPr defaultColWidth="9" defaultRowHeight="24" x14ac:dyDescent="0.2"/>
  <cols>
    <col min="1" max="1" width="9.375" style="1" customWidth="1"/>
    <col min="2" max="2" width="14.375" style="1" customWidth="1"/>
    <col min="3" max="3" width="15" style="8" customWidth="1"/>
    <col min="4" max="4" width="13.75" style="8" customWidth="1"/>
    <col min="5" max="5" width="13.875" style="8" customWidth="1"/>
    <col min="6" max="6" width="14.875" style="8" customWidth="1"/>
    <col min="7" max="7" width="14.75" style="8" customWidth="1"/>
    <col min="8" max="10" width="9" style="1"/>
    <col min="11" max="11" width="9" style="2"/>
    <col min="12" max="16384" width="9" style="1"/>
  </cols>
  <sheetData>
    <row r="1" spans="1:7" x14ac:dyDescent="0.2">
      <c r="A1" s="16" t="s">
        <v>3</v>
      </c>
      <c r="B1" s="17"/>
      <c r="C1" s="17"/>
      <c r="D1" s="17"/>
      <c r="E1" s="17"/>
      <c r="F1" s="17"/>
      <c r="G1" s="18"/>
    </row>
    <row r="2" spans="1:7" x14ac:dyDescent="0.2">
      <c r="A2" s="19" t="s">
        <v>4</v>
      </c>
      <c r="B2" s="20"/>
      <c r="C2" s="20"/>
      <c r="D2" s="20"/>
      <c r="E2" s="20"/>
      <c r="F2" s="20"/>
      <c r="G2" s="21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6" t="s">
        <v>5</v>
      </c>
      <c r="B4" s="27"/>
      <c r="C4" s="27"/>
      <c r="D4" s="9"/>
      <c r="E4" s="9"/>
      <c r="F4" s="9"/>
      <c r="G4" s="10"/>
    </row>
    <row r="5" spans="1:7" x14ac:dyDescent="0.2">
      <c r="A5" s="28" t="s">
        <v>22</v>
      </c>
      <c r="B5" s="29"/>
      <c r="C5" s="29"/>
      <c r="D5" s="29"/>
      <c r="E5" s="11"/>
      <c r="F5" s="11"/>
      <c r="G5" s="12"/>
    </row>
    <row r="6" spans="1:7" ht="27" customHeight="1" x14ac:dyDescent="0.2">
      <c r="A6" s="25" t="s">
        <v>0</v>
      </c>
      <c r="B6" s="25" t="s">
        <v>16</v>
      </c>
      <c r="C6" s="13" t="s">
        <v>6</v>
      </c>
      <c r="D6" s="13" t="s">
        <v>10</v>
      </c>
      <c r="E6" s="13" t="s">
        <v>11</v>
      </c>
      <c r="F6" s="13" t="s">
        <v>13</v>
      </c>
      <c r="G6" s="13" t="s">
        <v>15</v>
      </c>
    </row>
    <row r="7" spans="1:7" ht="27" customHeight="1" x14ac:dyDescent="0.2">
      <c r="A7" s="25"/>
      <c r="B7" s="25"/>
      <c r="C7" s="14" t="s">
        <v>7</v>
      </c>
      <c r="D7" s="14" t="s">
        <v>9</v>
      </c>
      <c r="E7" s="14" t="s">
        <v>12</v>
      </c>
      <c r="F7" s="14" t="s">
        <v>14</v>
      </c>
      <c r="G7" s="14"/>
    </row>
    <row r="8" spans="1:7" ht="27" customHeight="1" x14ac:dyDescent="0.2">
      <c r="A8" s="25"/>
      <c r="B8" s="25"/>
      <c r="C8" s="15" t="s">
        <v>8</v>
      </c>
      <c r="D8" s="15" t="s">
        <v>8</v>
      </c>
      <c r="E8" s="15" t="s">
        <v>8</v>
      </c>
      <c r="F8" s="15" t="s">
        <v>8</v>
      </c>
      <c r="G8" s="15" t="s">
        <v>8</v>
      </c>
    </row>
    <row r="9" spans="1:7" ht="21" customHeight="1" x14ac:dyDescent="0.2">
      <c r="A9" s="5">
        <v>24898</v>
      </c>
      <c r="B9" s="6">
        <v>2</v>
      </c>
      <c r="C9" s="7">
        <v>378</v>
      </c>
      <c r="D9" s="7">
        <f>E9+G9</f>
        <v>165</v>
      </c>
      <c r="E9" s="7">
        <v>160</v>
      </c>
      <c r="F9" s="7">
        <f>C9-D9</f>
        <v>213</v>
      </c>
      <c r="G9" s="7">
        <v>5</v>
      </c>
    </row>
    <row r="10" spans="1:7" ht="21" customHeight="1" x14ac:dyDescent="0.2">
      <c r="A10" s="5">
        <v>24899</v>
      </c>
      <c r="B10" s="6">
        <v>2</v>
      </c>
      <c r="C10" s="7">
        <v>387</v>
      </c>
      <c r="D10" s="7">
        <f t="shared" ref="D10:D39" si="0">E10+G10</f>
        <v>134</v>
      </c>
      <c r="E10" s="7">
        <v>130</v>
      </c>
      <c r="F10" s="7">
        <f t="shared" ref="F10:F39" si="1">C10-D10</f>
        <v>253</v>
      </c>
      <c r="G10" s="7">
        <v>4</v>
      </c>
    </row>
    <row r="11" spans="1:7" ht="21" customHeight="1" x14ac:dyDescent="0.2">
      <c r="A11" s="5">
        <v>24900</v>
      </c>
      <c r="B11" s="6">
        <v>2</v>
      </c>
      <c r="C11" s="7">
        <v>415</v>
      </c>
      <c r="D11" s="7">
        <f t="shared" si="0"/>
        <v>199</v>
      </c>
      <c r="E11" s="7">
        <v>190</v>
      </c>
      <c r="F11" s="7">
        <f t="shared" si="1"/>
        <v>216</v>
      </c>
      <c r="G11" s="7">
        <v>9</v>
      </c>
    </row>
    <row r="12" spans="1:7" ht="21" customHeight="1" x14ac:dyDescent="0.2">
      <c r="A12" s="5">
        <v>24901</v>
      </c>
      <c r="B12" s="6">
        <v>2</v>
      </c>
      <c r="C12" s="7">
        <v>403</v>
      </c>
      <c r="D12" s="7">
        <f t="shared" si="0"/>
        <v>161</v>
      </c>
      <c r="E12" s="7">
        <v>156</v>
      </c>
      <c r="F12" s="7">
        <f t="shared" si="1"/>
        <v>242</v>
      </c>
      <c r="G12" s="7">
        <v>5</v>
      </c>
    </row>
    <row r="13" spans="1:7" ht="21" customHeight="1" x14ac:dyDescent="0.2">
      <c r="A13" s="5">
        <v>24902</v>
      </c>
      <c r="B13" s="6">
        <v>2</v>
      </c>
      <c r="C13" s="7">
        <v>315</v>
      </c>
      <c r="D13" s="7">
        <f t="shared" si="0"/>
        <v>51</v>
      </c>
      <c r="E13" s="7">
        <v>41</v>
      </c>
      <c r="F13" s="7">
        <f t="shared" si="1"/>
        <v>264</v>
      </c>
      <c r="G13" s="7">
        <v>10</v>
      </c>
    </row>
    <row r="14" spans="1:7" ht="21" customHeight="1" x14ac:dyDescent="0.2">
      <c r="A14" s="5">
        <v>24903</v>
      </c>
      <c r="B14" s="6">
        <v>2</v>
      </c>
      <c r="C14" s="7">
        <v>333</v>
      </c>
      <c r="D14" s="7">
        <f t="shared" si="0"/>
        <v>32</v>
      </c>
      <c r="E14" s="7">
        <v>30</v>
      </c>
      <c r="F14" s="7">
        <f t="shared" si="1"/>
        <v>301</v>
      </c>
      <c r="G14" s="7">
        <v>2</v>
      </c>
    </row>
    <row r="15" spans="1:7" ht="21" customHeight="1" x14ac:dyDescent="0.2">
      <c r="A15" s="5">
        <v>24904</v>
      </c>
      <c r="B15" s="6">
        <v>2</v>
      </c>
      <c r="C15" s="7">
        <v>312</v>
      </c>
      <c r="D15" s="7">
        <f t="shared" si="0"/>
        <v>34</v>
      </c>
      <c r="E15" s="7">
        <v>31</v>
      </c>
      <c r="F15" s="7">
        <f t="shared" si="1"/>
        <v>278</v>
      </c>
      <c r="G15" s="7">
        <v>3</v>
      </c>
    </row>
    <row r="16" spans="1:7" ht="21" customHeight="1" x14ac:dyDescent="0.2">
      <c r="A16" s="5">
        <v>24905</v>
      </c>
      <c r="B16" s="6">
        <v>2</v>
      </c>
      <c r="C16" s="7">
        <v>295</v>
      </c>
      <c r="D16" s="7">
        <f t="shared" si="0"/>
        <v>6</v>
      </c>
      <c r="E16" s="7">
        <v>4</v>
      </c>
      <c r="F16" s="7">
        <f t="shared" si="1"/>
        <v>289</v>
      </c>
      <c r="G16" s="7">
        <v>2</v>
      </c>
    </row>
    <row r="17" spans="1:7" ht="21" customHeight="1" x14ac:dyDescent="0.2">
      <c r="A17" s="5">
        <v>24906</v>
      </c>
      <c r="B17" s="6">
        <v>2</v>
      </c>
      <c r="C17" s="7">
        <v>274</v>
      </c>
      <c r="D17" s="7">
        <f t="shared" si="0"/>
        <v>3</v>
      </c>
      <c r="E17" s="7">
        <v>2</v>
      </c>
      <c r="F17" s="7">
        <f t="shared" si="1"/>
        <v>271</v>
      </c>
      <c r="G17" s="7">
        <v>1</v>
      </c>
    </row>
    <row r="18" spans="1:7" ht="21" customHeight="1" x14ac:dyDescent="0.2">
      <c r="A18" s="5">
        <v>24907</v>
      </c>
      <c r="B18" s="6">
        <v>2</v>
      </c>
      <c r="C18" s="7">
        <v>399</v>
      </c>
      <c r="D18" s="7">
        <f t="shared" si="0"/>
        <v>185</v>
      </c>
      <c r="E18" s="7">
        <v>185</v>
      </c>
      <c r="F18" s="7">
        <f t="shared" si="1"/>
        <v>214</v>
      </c>
      <c r="G18" s="7">
        <v>0</v>
      </c>
    </row>
    <row r="19" spans="1:7" ht="21" customHeight="1" x14ac:dyDescent="0.2">
      <c r="A19" s="5">
        <v>24908</v>
      </c>
      <c r="B19" s="6">
        <v>2</v>
      </c>
      <c r="C19" s="7">
        <v>400</v>
      </c>
      <c r="D19" s="7">
        <f t="shared" si="0"/>
        <v>163</v>
      </c>
      <c r="E19" s="7">
        <v>158</v>
      </c>
      <c r="F19" s="7">
        <f t="shared" si="1"/>
        <v>237</v>
      </c>
      <c r="G19" s="7">
        <v>5</v>
      </c>
    </row>
    <row r="20" spans="1:7" ht="21" customHeight="1" x14ac:dyDescent="0.2">
      <c r="A20" s="5">
        <v>24909</v>
      </c>
      <c r="B20" s="6">
        <v>2</v>
      </c>
      <c r="C20" s="7">
        <v>424</v>
      </c>
      <c r="D20" s="7">
        <f t="shared" si="0"/>
        <v>180</v>
      </c>
      <c r="E20" s="7">
        <v>173</v>
      </c>
      <c r="F20" s="7">
        <f t="shared" si="1"/>
        <v>244</v>
      </c>
      <c r="G20" s="7">
        <v>7</v>
      </c>
    </row>
    <row r="21" spans="1:7" ht="21" customHeight="1" x14ac:dyDescent="0.2">
      <c r="A21" s="5">
        <v>24910</v>
      </c>
      <c r="B21" s="6">
        <v>2</v>
      </c>
      <c r="C21" s="7">
        <v>385</v>
      </c>
      <c r="D21" s="7">
        <f t="shared" si="0"/>
        <v>123</v>
      </c>
      <c r="E21" s="7">
        <v>116</v>
      </c>
      <c r="F21" s="7">
        <f t="shared" si="1"/>
        <v>262</v>
      </c>
      <c r="G21" s="7">
        <v>7</v>
      </c>
    </row>
    <row r="22" spans="1:7" ht="21" customHeight="1" x14ac:dyDescent="0.2">
      <c r="A22" s="5">
        <v>24911</v>
      </c>
      <c r="B22" s="6">
        <v>2</v>
      </c>
      <c r="C22" s="7">
        <v>454</v>
      </c>
      <c r="D22" s="7">
        <f t="shared" si="0"/>
        <v>235</v>
      </c>
      <c r="E22" s="7">
        <v>223</v>
      </c>
      <c r="F22" s="7">
        <f t="shared" si="1"/>
        <v>219</v>
      </c>
      <c r="G22" s="7">
        <v>12</v>
      </c>
    </row>
    <row r="23" spans="1:7" ht="21" customHeight="1" x14ac:dyDescent="0.2">
      <c r="A23" s="5">
        <v>24912</v>
      </c>
      <c r="B23" s="6">
        <v>2</v>
      </c>
      <c r="C23" s="7">
        <v>252</v>
      </c>
      <c r="D23" s="7">
        <f t="shared" si="0"/>
        <v>33</v>
      </c>
      <c r="E23" s="7">
        <v>25</v>
      </c>
      <c r="F23" s="7">
        <f t="shared" si="1"/>
        <v>219</v>
      </c>
      <c r="G23" s="7">
        <v>8</v>
      </c>
    </row>
    <row r="24" spans="1:7" ht="21" customHeight="1" x14ac:dyDescent="0.2">
      <c r="A24" s="5">
        <v>24913</v>
      </c>
      <c r="B24" s="6">
        <v>2</v>
      </c>
      <c r="C24" s="7">
        <v>393</v>
      </c>
      <c r="D24" s="7">
        <f t="shared" si="0"/>
        <v>164</v>
      </c>
      <c r="E24" s="7">
        <v>155</v>
      </c>
      <c r="F24" s="7">
        <f t="shared" si="1"/>
        <v>229</v>
      </c>
      <c r="G24" s="7">
        <v>9</v>
      </c>
    </row>
    <row r="25" spans="1:7" ht="21" customHeight="1" x14ac:dyDescent="0.2">
      <c r="A25" s="5">
        <v>24914</v>
      </c>
      <c r="B25" s="6">
        <v>2</v>
      </c>
      <c r="C25" s="7">
        <v>458</v>
      </c>
      <c r="D25" s="7">
        <f t="shared" si="0"/>
        <v>183</v>
      </c>
      <c r="E25" s="7">
        <v>179</v>
      </c>
      <c r="F25" s="7">
        <f t="shared" si="1"/>
        <v>275</v>
      </c>
      <c r="G25" s="7">
        <v>4</v>
      </c>
    </row>
    <row r="26" spans="1:7" ht="21" customHeight="1" x14ac:dyDescent="0.2">
      <c r="A26" s="5">
        <v>24915</v>
      </c>
      <c r="B26" s="6">
        <v>2</v>
      </c>
      <c r="C26" s="7">
        <v>478</v>
      </c>
      <c r="D26" s="7">
        <f t="shared" si="0"/>
        <v>225</v>
      </c>
      <c r="E26" s="7">
        <v>220</v>
      </c>
      <c r="F26" s="7">
        <f t="shared" si="1"/>
        <v>253</v>
      </c>
      <c r="G26" s="7">
        <v>5</v>
      </c>
    </row>
    <row r="27" spans="1:7" ht="21" customHeight="1" x14ac:dyDescent="0.2">
      <c r="A27" s="5">
        <v>24916</v>
      </c>
      <c r="B27" s="6">
        <v>2</v>
      </c>
      <c r="C27" s="7">
        <v>464</v>
      </c>
      <c r="D27" s="7">
        <f t="shared" si="0"/>
        <v>183</v>
      </c>
      <c r="E27" s="7">
        <v>180</v>
      </c>
      <c r="F27" s="7">
        <f t="shared" si="1"/>
        <v>281</v>
      </c>
      <c r="G27" s="7">
        <v>3</v>
      </c>
    </row>
    <row r="28" spans="1:7" ht="21" customHeight="1" x14ac:dyDescent="0.2">
      <c r="A28" s="5">
        <v>24917</v>
      </c>
      <c r="B28" s="6">
        <v>2</v>
      </c>
      <c r="C28" s="7">
        <v>485</v>
      </c>
      <c r="D28" s="7">
        <f t="shared" si="0"/>
        <v>165</v>
      </c>
      <c r="E28" s="7">
        <v>151</v>
      </c>
      <c r="F28" s="7">
        <f t="shared" si="1"/>
        <v>320</v>
      </c>
      <c r="G28" s="7">
        <v>14</v>
      </c>
    </row>
    <row r="29" spans="1:7" ht="21" customHeight="1" x14ac:dyDescent="0.2">
      <c r="A29" s="5">
        <v>24918</v>
      </c>
      <c r="B29" s="6">
        <v>2</v>
      </c>
      <c r="C29" s="7">
        <v>421</v>
      </c>
      <c r="D29" s="7">
        <f t="shared" si="0"/>
        <v>202</v>
      </c>
      <c r="E29" s="7">
        <v>173</v>
      </c>
      <c r="F29" s="7">
        <f t="shared" si="1"/>
        <v>219</v>
      </c>
      <c r="G29" s="7">
        <v>29</v>
      </c>
    </row>
    <row r="30" spans="1:7" ht="21" customHeight="1" x14ac:dyDescent="0.2">
      <c r="A30" s="5">
        <v>24919</v>
      </c>
      <c r="B30" s="6">
        <v>2</v>
      </c>
      <c r="C30" s="7">
        <v>496</v>
      </c>
      <c r="D30" s="7">
        <f t="shared" si="0"/>
        <v>252</v>
      </c>
      <c r="E30" s="7">
        <v>241</v>
      </c>
      <c r="F30" s="7">
        <f t="shared" si="1"/>
        <v>244</v>
      </c>
      <c r="G30" s="7">
        <v>11</v>
      </c>
    </row>
    <row r="31" spans="1:7" ht="21" customHeight="1" x14ac:dyDescent="0.2">
      <c r="A31" s="5">
        <v>24920</v>
      </c>
      <c r="B31" s="6">
        <v>2</v>
      </c>
      <c r="C31" s="7">
        <v>475</v>
      </c>
      <c r="D31" s="7">
        <f t="shared" si="0"/>
        <v>137</v>
      </c>
      <c r="E31" s="7">
        <v>128</v>
      </c>
      <c r="F31" s="7">
        <f t="shared" si="1"/>
        <v>338</v>
      </c>
      <c r="G31" s="7">
        <v>9</v>
      </c>
    </row>
    <row r="32" spans="1:7" ht="21" customHeight="1" x14ac:dyDescent="0.2">
      <c r="A32" s="5">
        <v>24921</v>
      </c>
      <c r="B32" s="6">
        <v>2</v>
      </c>
      <c r="C32" s="7">
        <v>434</v>
      </c>
      <c r="D32" s="7">
        <f t="shared" si="0"/>
        <v>170</v>
      </c>
      <c r="E32" s="7">
        <v>162</v>
      </c>
      <c r="F32" s="7">
        <f t="shared" si="1"/>
        <v>264</v>
      </c>
      <c r="G32" s="7">
        <v>8</v>
      </c>
    </row>
    <row r="33" spans="1:11" ht="21" customHeight="1" x14ac:dyDescent="0.2">
      <c r="A33" s="5">
        <v>24922</v>
      </c>
      <c r="B33" s="6">
        <v>2</v>
      </c>
      <c r="C33" s="7">
        <v>512</v>
      </c>
      <c r="D33" s="7">
        <f t="shared" si="0"/>
        <v>237</v>
      </c>
      <c r="E33" s="7">
        <v>209</v>
      </c>
      <c r="F33" s="7">
        <f t="shared" si="1"/>
        <v>275</v>
      </c>
      <c r="G33" s="7">
        <v>28</v>
      </c>
    </row>
    <row r="34" spans="1:11" ht="21" customHeight="1" x14ac:dyDescent="0.2">
      <c r="A34" s="5">
        <v>24923</v>
      </c>
      <c r="B34" s="6">
        <v>2</v>
      </c>
      <c r="C34" s="7">
        <v>532</v>
      </c>
      <c r="D34" s="7">
        <f t="shared" si="0"/>
        <v>211</v>
      </c>
      <c r="E34" s="7">
        <v>199</v>
      </c>
      <c r="F34" s="7">
        <f t="shared" si="1"/>
        <v>321</v>
      </c>
      <c r="G34" s="7">
        <v>12</v>
      </c>
    </row>
    <row r="35" spans="1:11" ht="21" customHeight="1" x14ac:dyDescent="0.2">
      <c r="A35" s="5">
        <v>24924</v>
      </c>
      <c r="B35" s="6">
        <v>2</v>
      </c>
      <c r="C35" s="7">
        <v>500</v>
      </c>
      <c r="D35" s="7">
        <f t="shared" si="0"/>
        <v>193</v>
      </c>
      <c r="E35" s="7">
        <v>187</v>
      </c>
      <c r="F35" s="7">
        <f t="shared" si="1"/>
        <v>307</v>
      </c>
      <c r="G35" s="7">
        <v>6</v>
      </c>
    </row>
    <row r="36" spans="1:11" ht="21" customHeight="1" x14ac:dyDescent="0.2">
      <c r="A36" s="5">
        <v>24925</v>
      </c>
      <c r="B36" s="6">
        <v>2</v>
      </c>
      <c r="C36" s="7">
        <v>173</v>
      </c>
      <c r="D36" s="7">
        <f t="shared" si="0"/>
        <v>138</v>
      </c>
      <c r="E36" s="7">
        <v>117</v>
      </c>
      <c r="F36" s="7">
        <f t="shared" si="1"/>
        <v>35</v>
      </c>
      <c r="G36" s="7">
        <v>21</v>
      </c>
    </row>
    <row r="37" spans="1:11" ht="21" customHeight="1" x14ac:dyDescent="0.2">
      <c r="A37" s="5">
        <v>24926</v>
      </c>
      <c r="B37" s="6">
        <v>2</v>
      </c>
      <c r="C37" s="7">
        <v>311</v>
      </c>
      <c r="D37" s="7">
        <f t="shared" si="0"/>
        <v>95</v>
      </c>
      <c r="E37" s="7">
        <v>84</v>
      </c>
      <c r="F37" s="7">
        <f t="shared" si="1"/>
        <v>216</v>
      </c>
      <c r="G37" s="7">
        <v>11</v>
      </c>
    </row>
    <row r="38" spans="1:11" ht="21" customHeight="1" x14ac:dyDescent="0.2">
      <c r="A38" s="5">
        <v>24927</v>
      </c>
      <c r="B38" s="6">
        <v>2</v>
      </c>
      <c r="C38" s="7">
        <v>474</v>
      </c>
      <c r="D38" s="7">
        <f t="shared" si="0"/>
        <v>230</v>
      </c>
      <c r="E38" s="7">
        <v>199</v>
      </c>
      <c r="F38" s="7">
        <f t="shared" si="1"/>
        <v>244</v>
      </c>
      <c r="G38" s="7">
        <v>31</v>
      </c>
    </row>
    <row r="39" spans="1:11" ht="21" customHeight="1" x14ac:dyDescent="0.2">
      <c r="A39" s="5">
        <v>24928</v>
      </c>
      <c r="B39" s="6">
        <v>2</v>
      </c>
      <c r="C39" s="7">
        <v>466</v>
      </c>
      <c r="D39" s="7">
        <f t="shared" si="0"/>
        <v>163</v>
      </c>
      <c r="E39" s="7">
        <v>159</v>
      </c>
      <c r="F39" s="7">
        <f t="shared" si="1"/>
        <v>303</v>
      </c>
      <c r="G39" s="7">
        <v>4</v>
      </c>
    </row>
    <row r="40" spans="1:11" ht="21" customHeight="1" x14ac:dyDescent="0.2">
      <c r="A40" s="3" t="s">
        <v>1</v>
      </c>
      <c r="B40" s="4">
        <f>SUM(B9:B39)</f>
        <v>62</v>
      </c>
      <c r="C40" s="4">
        <f>SUM(C9:C39)</f>
        <v>12498</v>
      </c>
      <c r="D40" s="4">
        <f>SUM(D9:D39)</f>
        <v>4652</v>
      </c>
      <c r="E40" s="4">
        <f t="shared" ref="C40:G40" si="2">SUM(E9:E39)</f>
        <v>4367</v>
      </c>
      <c r="F40" s="4">
        <f>SUM(F9:F39)</f>
        <v>7846</v>
      </c>
      <c r="G40" s="4">
        <f>SUM(G9:G39)</f>
        <v>285</v>
      </c>
      <c r="K40" s="1"/>
    </row>
  </sheetData>
  <mergeCells count="7">
    <mergeCell ref="A6:A8"/>
    <mergeCell ref="B6:B8"/>
    <mergeCell ref="A1:G1"/>
    <mergeCell ref="A2:G2"/>
    <mergeCell ref="A3:G3"/>
    <mergeCell ref="A4:C4"/>
    <mergeCell ref="A5:D5"/>
  </mergeCells>
  <pageMargins left="1.08" right="0.23622047244094491" top="0.56000000000000005" bottom="0.23622047244094491" header="0.19685039370078741" footer="0.19685039370078741"/>
  <pageSetup scale="80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ก.พ.68!Print_Titles</vt:lpstr>
      <vt:lpstr>ธ.ค.67!Print_Titles</vt:lpstr>
      <vt:lpstr>พ.ย.67!Print_Titles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HOTLLL</dc:creator>
  <cp:lastModifiedBy>สภ.เมืองร้อยเอ็ด ร้อยเอ็ด</cp:lastModifiedBy>
  <cp:lastPrinted>2025-04-21T04:33:28Z</cp:lastPrinted>
  <dcterms:created xsi:type="dcterms:W3CDTF">2024-03-15T04:05:25Z</dcterms:created>
  <dcterms:modified xsi:type="dcterms:W3CDTF">2025-04-21T04:34:56Z</dcterms:modified>
</cp:coreProperties>
</file>